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Bán Gói\pack360_v2\data\raw\Catalog\"/>
    </mc:Choice>
  </mc:AlternateContent>
  <xr:revisionPtr revIDLastSave="0" documentId="13_ncr:1_{13BE79BE-31C2-4AA3-90DA-A6D1880E1731}" xr6:coauthVersionLast="47" xr6:coauthVersionMax="47" xr10:uidLastSave="{00000000-0000-0000-0000-000000000000}"/>
  <bookViews>
    <workbookView xWindow="-120" yWindow="-120" windowWidth="29040" windowHeight="15720" xr2:uid="{00000000-000D-0000-FFFF-FFFF00000000}"/>
  </bookViews>
  <sheets>
    <sheet name="pack_package" sheetId="1" r:id="rId1"/>
  </sheets>
  <definedNames>
    <definedName name="_xlnm._FilterDatabase" localSheetId="0" hidden="1">pack_package!$A$1:$Y$92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92" i="1" l="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D4" i="1"/>
  <c r="D3" i="1"/>
  <c r="D2" i="1"/>
</calcChain>
</file>

<file path=xl/sharedStrings.xml><?xml version="1.0" encoding="utf-8"?>
<sst xmlns="http://schemas.openxmlformats.org/spreadsheetml/2006/main" count="668" uniqueCount="226">
  <si>
    <t>id</t>
  </si>
  <si>
    <t>package_code</t>
  </si>
  <si>
    <t>service_id</t>
  </si>
  <si>
    <t>package_name</t>
  </si>
  <si>
    <t>package_price</t>
  </si>
  <si>
    <t>duration_days</t>
  </si>
  <si>
    <t>benefits</t>
  </si>
  <si>
    <t>promo_data</t>
  </si>
  <si>
    <t>promo_onnet</t>
  </si>
  <si>
    <t>promo_offnet</t>
  </si>
  <si>
    <t>promo_sms</t>
  </si>
  <si>
    <t>promo_addon</t>
  </si>
  <si>
    <t>target_audience</t>
  </si>
  <si>
    <t>commitment_months</t>
  </si>
  <si>
    <t>sms_register_syntax</t>
  </si>
  <si>
    <t>category</t>
  </si>
  <si>
    <t>package_type</t>
  </si>
  <si>
    <t>cycle_unit</t>
  </si>
  <si>
    <t>is_active</t>
  </si>
  <si>
    <t>priority</t>
  </si>
  <si>
    <t>acquisition_commission</t>
  </si>
  <si>
    <t>retention_commission</t>
  </si>
  <si>
    <t>requires_whitelist</t>
  </si>
  <si>
    <t>created_at</t>
  </si>
  <si>
    <t>updated_at</t>
  </si>
  <si>
    <t>C99N</t>
  </si>
  <si>
    <t>5GB/ngày data tốc độ cao (tổng 150GB/tháng), miễn phí gọi nội mạng dưới 10 phút (tối đa 1.000 phút/tháng), 50 phút thoại liên mạng.</t>
  </si>
  <si>
    <t>&lt;10p | &lt;=1.000p</t>
  </si>
  <si>
    <t>Thuê bao trả trước, trả sau thuộc Danh sách được nhắn tin mời đăng ký.</t>
  </si>
  <si>
    <t>DAILY CAP</t>
  </si>
  <si>
    <t>COMBO</t>
  </si>
  <si>
    <t>MONTH</t>
  </si>
  <si>
    <t>6C99N</t>
  </si>
  <si>
    <t>5GB/ngày data tốc độ cao, miễn phí gọi nội mạng dưới 10 phút, 50 phút thoại liên mạng.</t>
  </si>
  <si>
    <t>&lt;10p</t>
  </si>
  <si>
    <t>12C99N</t>
  </si>
  <si>
    <t>C129</t>
  </si>
  <si>
    <t>4GB/ngày data tốc độ cao (tổng 120GB/tháng), miễn phí gọi nội mạng dưới 10 phút, 20 phút thoại liên mạng.</t>
  </si>
  <si>
    <t>6C129</t>
  </si>
  <si>
    <t>4GB/ngày data tốc độ cao, miễn phí gọi nội mạng dưới 10 phút, 20 phút thoại liên mạng.</t>
  </si>
  <si>
    <t>12C129</t>
  </si>
  <si>
    <t>C290</t>
  </si>
  <si>
    <t>6GB/ngày data tốc độ cao (tổng 180GB/tháng), miễn phí gọi nội mạng dưới 10 phút, 290 phút thoại liên mạng.</t>
  </si>
  <si>
    <t>Áp dụng cho thuê bao nhận được tin nhắn mời đăng ký hoặc thuộc danh sách ưu đãi.</t>
  </si>
  <si>
    <t>C390</t>
  </si>
  <si>
    <t>7GB/ngày data tốc độ cao (tổng 210GB/tháng), miễn phí gọi nội mạng dưới 10 phút, 300 phút thoại liên mạng.</t>
  </si>
  <si>
    <t>12CD70</t>
  </si>
  <si>
    <t>Miễn phí cuộc gọi nội mạng dưới 10 phút (tối đa 1.000 phút/tháng), 70 phút gọi ngoại mạng trong nước.</t>
  </si>
  <si>
    <t>&lt;10p | &lt;=1000p</t>
  </si>
  <si>
    <t>TB MobiFone trả trước, trả sau phát triển mới trong vòng 90 ngày tính tới thời điểm đăng ký gói, hoặc hiện hữu có ARPU thoại từng tháng n-1, n-2, n-3 &lt; giá gói. Không bao gồm TB M2M, Fastconnect, W2G, Saymee, MVNO. Hoặc thuê bao có lịch sử sử dụng các gói T59, 8E, CK50, CD70, 12CD70 trong 60 ngày (theo quy định hiện hành của gói).</t>
  </si>
  <si>
    <t>VOICE</t>
  </si>
  <si>
    <t>HD200</t>
  </si>
  <si>
    <t>10GB/ngày data tốc độ cao (tổng 300GB/tháng).</t>
  </si>
  <si>
    <t>Thuê bao trả trước, trả sau đang hoạt động.</t>
  </si>
  <si>
    <t>DATA</t>
  </si>
  <si>
    <t>12HD200N</t>
  </si>
  <si>
    <t>10GB/ngày data tốc độ cao.</t>
  </si>
  <si>
    <t>Thuê bao trả trước, trả sau.</t>
  </si>
  <si>
    <t>12HD300N</t>
  </si>
  <si>
    <t>15GB/ngày data tốc độ cao.</t>
  </si>
  <si>
    <t>HD400</t>
  </si>
  <si>
    <t>20GB/ngày data tốc độ cao (tổng 600GB/tháng).</t>
  </si>
  <si>
    <t>HD500</t>
  </si>
  <si>
    <t>30GB/ngày data tốc độ cao (tổng 900GB/tháng).</t>
  </si>
  <si>
    <t>K90</t>
  </si>
  <si>
    <t>Miễn phí gọi nội mạng dưới 10 phút, 90 phút thoại liên mạng.</t>
  </si>
  <si>
    <t>Thuê bao trả trước, trả sau Áp dụng cho thuê bao nhận được tin nhắn mời đăng ký hoặc thuộc danh sách ưu đãi.</t>
  </si>
  <si>
    <t>3KC90</t>
  </si>
  <si>
    <t>1 GB/ngày data tốc độ cao, miễn phí gọi nội mạng dưới 10 phút (tối đa 1.000 phút/tháng), 30 phút thoại liên mạng.</t>
  </si>
  <si>
    <t>Áp dụng cho các thuê bao thuộc danh sách khuyến mãi của MobiFone.</t>
  </si>
  <si>
    <t>6KC90</t>
  </si>
  <si>
    <t>Thuê bao trả trước, trả sau phát triển mới từ 15/6/2023 hoặc thuê bao thỏa mãn điều kiện tiêu dùng.</t>
  </si>
  <si>
    <t>12KC90</t>
  </si>
  <si>
    <t>KC120</t>
  </si>
  <si>
    <t>1.5 GB/ngày data tốc độ cao, miễn phí gọi nội mạng dưới 10 phút (tối đa 1.500 phút/tháng), 50 phút thoại liên mạng.</t>
  </si>
  <si>
    <t>&lt;10p | &lt;=1.500p</t>
  </si>
  <si>
    <t>Thuê bao trả trước, trả sau phát triển mới hoặc thuộc danh sách ưu đãi.</t>
  </si>
  <si>
    <t>3KC120</t>
  </si>
  <si>
    <t>6KC120</t>
  </si>
  <si>
    <t>Thuê bao trả trước, trả sau phát triển mới/TS hiện hữu (ARPU (doanh thu trung bình)&lt;gói).</t>
  </si>
  <si>
    <t>12KC120</t>
  </si>
  <si>
    <t>KC150</t>
  </si>
  <si>
    <t>2 GB/ngày data tốc độ cao, miễn phí gọi nội mạng dưới 10 phút (tối đa 2.000 phút/tháng), 80 phút thoại liên mạng.</t>
  </si>
  <si>
    <t>&lt;10p | &lt;=2.000p</t>
  </si>
  <si>
    <t>3KC150</t>
  </si>
  <si>
    <t>Thuê bao trả trước, trả sau phát triển mới từ ngày 15/6/2023.</t>
  </si>
  <si>
    <t>6KC150</t>
  </si>
  <si>
    <t>12KC150</t>
  </si>
  <si>
    <t>MBF30</t>
  </si>
  <si>
    <t>12GB/7 ngày data tốc độ cao</t>
  </si>
  <si>
    <t>Thuê bao trả trước, trả sau đại trà.</t>
  </si>
  <si>
    <t>WEEKLY CAP</t>
  </si>
  <si>
    <t>WEEK</t>
  </si>
  <si>
    <t>12MXH90</t>
  </si>
  <si>
    <t>1 GB/ngày data tốc độ cao, miễn phí truy cập Facebook, YouTube và nhắn tin Messenger (không bao gồm gọi video/thoại trong Messenger).</t>
  </si>
  <si>
    <t>FB,YT</t>
  </si>
  <si>
    <t>Thuê bao trả trước, trả sau phát triển mới/TS hiện hữu.</t>
  </si>
  <si>
    <t>MXH100</t>
  </si>
  <si>
    <t>1 GB/ngày data tốc độ cao, miễn phí truy cập Facebook + YouTube + TikTok.</t>
  </si>
  <si>
    <t>FB,YT,TIK</t>
  </si>
  <si>
    <t>6MXH100</t>
  </si>
  <si>
    <t>Thuê bao MobiFone trả trước phát triển mới từ 01/6/2023.</t>
  </si>
  <si>
    <t>12MXH100</t>
  </si>
  <si>
    <t>MXH120</t>
  </si>
  <si>
    <t>1 GB/ngày data tốc độ cao, miễn phí gọi nội mạng dưới 10 phút (tối đa 1.000 phút/tháng), 30 phút thoại liên mạng, miễn phí truy cập Facebook + YouTube + TikTok.</t>
  </si>
  <si>
    <t>Áp dụng cho thuê bao thuộc danh sách đối tượng hưởng ưu đãi.</t>
  </si>
  <si>
    <t>6MXH120</t>
  </si>
  <si>
    <t>12MXH120</t>
  </si>
  <si>
    <t>MXH150</t>
  </si>
  <si>
    <t>1.5 GB/ngày data tốc độ cao, miễn phí gọi nội mạng dưới 10 phút (tối đa 1.500 phút/tháng), 50 phút thoại liên mạng, miễn phí truy cập Facebook + YouTube + TikTok.</t>
  </si>
  <si>
    <t>Áp dụng cho thuê bao thuộc danh sách đối tượng hưởng ưu đãi. Chương trình thường hỗ trợ người dùng chuyển đổi từ máy 2G lên 4G.</t>
  </si>
  <si>
    <t>6MXH150</t>
  </si>
  <si>
    <t>12MXH150</t>
  </si>
  <si>
    <t>NA90</t>
  </si>
  <si>
    <t>15 GB/30 ngày data tốc độ cao.</t>
  </si>
  <si>
    <t>MONTHLY CAP</t>
  </si>
  <si>
    <t>3NA90</t>
  </si>
  <si>
    <t>6NA90</t>
  </si>
  <si>
    <t>12NA90</t>
  </si>
  <si>
    <t>NA120</t>
  </si>
  <si>
    <t>20 GB/30 ngày data tốc độ cao.</t>
  </si>
  <si>
    <t>3NA120</t>
  </si>
  <si>
    <t>6NA120</t>
  </si>
  <si>
    <t>12NA120</t>
  </si>
  <si>
    <t>12PT70</t>
  </si>
  <si>
    <t>1 GB/ngày data tốc độ cao.</t>
  </si>
  <si>
    <t>Thuê bao trả trước, trả sau phát triển mới hoặc thuộc danh sách đối tượng hưởng ưu đãi.</t>
  </si>
  <si>
    <t>PT90</t>
  </si>
  <si>
    <t>1.5 GB/ngày data tốc độ cao.</t>
  </si>
  <si>
    <t>Thuê bao trả trước, trả sau theo danh sách.</t>
  </si>
  <si>
    <t>3PT90</t>
  </si>
  <si>
    <t>6PT90</t>
  </si>
  <si>
    <t>12PT90</t>
  </si>
  <si>
    <t>PT120</t>
  </si>
  <si>
    <t>2 GB/ngày data tốc độ cao.</t>
  </si>
  <si>
    <t>Thuê bao trả trước/trả sau kích hoạt mới từ 15/06/2023 hoặc thuê bao thuộc danh sách.</t>
  </si>
  <si>
    <t>3PT120</t>
  </si>
  <si>
    <t>6PT120</t>
  </si>
  <si>
    <t>12PT120</t>
  </si>
  <si>
    <t>TK135</t>
  </si>
  <si>
    <t>7 GB/ngày data tốc độ cao.</t>
  </si>
  <si>
    <t>Thuê bao di động trả trước, trả sau kích hoạt mới từ ngày 01/07/2023.</t>
  </si>
  <si>
    <t>3TK135</t>
  </si>
  <si>
    <t>6TK135</t>
  </si>
  <si>
    <t>8 GB/ngày data tốc độ cao.</t>
  </si>
  <si>
    <t>12TK135</t>
  </si>
  <si>
    <t>9 GB/ngày data tốc độ cao.</t>
  </si>
  <si>
    <t>TK159</t>
  </si>
  <si>
    <t>6 GB/ngày data tốc độ cao, miễn phí gọi nội mạng dưới 10 phút (tối đa 1.500 phút/tháng), 200 phút thoại liên mạng,</t>
  </si>
  <si>
    <t>Gói cước áp dụng cho thuê bao nhận được tin nhắn khuyến mãi hoặc thuộc danh sách đăng ký.</t>
  </si>
  <si>
    <t>3TK159</t>
  </si>
  <si>
    <t>6 GB/ngày data tốc độ cao (Không giới hạn data truy cập Facebook, Youtube), miễn phí gọi nội mạng dưới 10 phút (tối đa 1.000 phút/tháng), 100 phút thoại liên mạng,</t>
  </si>
  <si>
    <t>FB,YT | 6mo</t>
  </si>
  <si>
    <t>6TK159</t>
  </si>
  <si>
    <t>7 GB/ngày data tốc độ cao, miễn phí gọi nội mạng dưới 10 phút (tối đa 1.500 phút/tháng), 150 phút thoại liên mạng, miễn phí Facebook + YouTube trong 6 tháng.</t>
  </si>
  <si>
    <t>12TK159</t>
  </si>
  <si>
    <t>8 GB/ngày data tốc độ cao, miễn phí gọi nội mạng dưới 10 phút (tối đa 1.500 phút/tháng), 200 phút thoại liên mạng, miễn phí Facebook + YouTube trong 6 tháng.</t>
  </si>
  <si>
    <t>TK179</t>
  </si>
  <si>
    <t>7 GB/ngày data tốc độ cao, miễn phí gọi nội mạng dưới 20 phút (tối đa 1.500 phút/tháng), 200 phút thoại liên mạng.</t>
  </si>
  <si>
    <t>&lt;20p | &lt;=1.500p</t>
  </si>
  <si>
    <t>Thường áp dụng cho thuê bao nhận được tin nhắn mời đăng ký hoặc tra cứu tại KT Danh sách khuyến mãi gửi 999.</t>
  </si>
  <si>
    <t>6TK179</t>
  </si>
  <si>
    <t>8 GB/ngày data tốc độ cao, miễn phí gọi nội mạng dưới 20 phút (tối đa 1.500 phút/tháng), 200 phút thoại liên mạng.</t>
  </si>
  <si>
    <t>12TK179</t>
  </si>
  <si>
    <t>9 GB/ngày data tốc độ cao, miễn phí gọi nội mạng dưới 20 phút (tối đa 1.500 phút/tháng), 200 phút thoại liên mạng.</t>
  </si>
  <si>
    <t>TK199</t>
  </si>
  <si>
    <t>8 GB/ngày data tốc độ cao, miễn phí gọi nội mạng dưới 20 phút (tối đa 2.000 phút/tháng), 250 phút thoại liên mạng, miễn phí truy cập Facebook + YouTube + TikTok.</t>
  </si>
  <si>
    <t>&lt;20p | &lt;=2.000p</t>
  </si>
  <si>
    <t>6TK199</t>
  </si>
  <si>
    <t>9 GB/ngày data tốc độ cao, miễn phí gọi nội mạng dưới 20 phút (tối đa 2.000 phút/tháng), 250 phút thoại liên mạng, miễn phí truy cập Facebook + YouTube + TikTok.</t>
  </si>
  <si>
    <t>12TK199</t>
  </si>
  <si>
    <t>10 GB/ngày data tốc độ cao, miễn phí gọi nội mạng dưới 20 phút (tối đa 2.000 phút/tháng), 250 phút thoại liên mạng, miễn phí truy cập Facebook + YouTube + TikTok.</t>
  </si>
  <si>
    <t>TK219</t>
  </si>
  <si>
    <t>9 GB/ngày data tốc độ cao (Không giới hạn data truy cập Facebook, Youtube), miễn phí gọi nội mạng dưới 10 phút (tối đa 1.500 phút/tháng), 150 phút thoại liên mạng</t>
  </si>
  <si>
    <t>Thuê bao trả trước, trả sau phát triển mới từ ngày 1/7/2023 (bao gồm thuê bao chuyển mạng giữ số chuyển mạng giữ số (MNP)).Thuê bao trả trước, trả sau phát triển trước ngày 1/7/2023 có tiêu dùng (ARPU (doanh thu trung bình)) thỏa mãn điều kiện của nhà mạng.</t>
  </si>
  <si>
    <t>3TK219</t>
  </si>
  <si>
    <t>9 GB/ngày data tốc độ cao, miễn phí gọi nội mạng dưới 10 phút (tối đa 2.000 phút/tháng), 150 phút thoại liên mạng, miễn phí Facebook + YouTube trong 6 tháng.</t>
  </si>
  <si>
    <t>6TK219</t>
  </si>
  <si>
    <t>9 GB/ngày data tốc độ cao, miễn phí gọi nội mạng dưới 10 phút (tối đa 2.000 phút/tháng), 250 phút thoại liên mạng, miễn phí Facebook + YouTube trong 6 tháng.</t>
  </si>
  <si>
    <t>12TK219</t>
  </si>
  <si>
    <t>TK239</t>
  </si>
  <si>
    <t>9 GB/ngày data tốc độ cao, miễn phí gọi nội mạng dưới 20 phút (tối đa 2.000 phút/tháng), 250 phút thoại liên mạng, Không giới hạn data truy cập Facebook, Youtube, TikTok.</t>
  </si>
  <si>
    <t>Thuê bao trả trước phát triển mới trong vòng 90 ngày hoặc thỏa mãn điều kiện tiêu dùng (ARPU (doanh thu trung bình)) tháng n-1, n-2, n-3 &lt; giá gói cước.</t>
  </si>
  <si>
    <t>6TK239</t>
  </si>
  <si>
    <t>10 GB/ngày data tốc độ cao, miễn phí gọi nội mạng dưới 20 phút (tối đa 2.000 phút/tháng), 250 phút thoại liên mạng, Không giới hạn data truy cập Facebook, Youtube, TikTok</t>
  </si>
  <si>
    <t>TT MobiFone phát triển mới &lt;=90Thuê bao trả trước phát triển mới trong vòng 90 ngày hoặc thỏa mãn điều kiện tiêu dùng (ARPU (doanh thu trung bình)) tháng n-1, n-2, n-3 &lt; giá gói cước. ngày hoặc ARPU (doanh thu trung bình)&lt;gói; không M2M/Saymee/MVNO.</t>
  </si>
  <si>
    <t>12TK239</t>
  </si>
  <si>
    <t>11 GB/ngày data tốc độ cao, miễn phí gọi nội mạng dưới 20 phút (tối đa 2.000 phút/tháng), 250 phút thoại liên mạng, Không giới hạn data truy cập Facebook, Youtube, TikTok</t>
  </si>
  <si>
    <t>TK259</t>
  </si>
  <si>
    <t>10 GB/ngày data tốc độ cao, miễn phí gọi nội mạng dưới 20 phút (tối đa 2.000 phút/tháng), 300 phút thoại liên mạng, Không giới hạn data truy cập Facebook, Youtube, TikTok</t>
  </si>
  <si>
    <t>Thuê bao trả trước phát triển mới trong vòng 90 ngày, hoặc thuê bao thuộc danh sách khuyến mãi có ARPU (doanh thu trung bình) (doanh thu trung bình) 3 tháng gần nhất nhỏ hơn giá gói.</t>
  </si>
  <si>
    <t>6TK259</t>
  </si>
  <si>
    <t>11 GB/ngày data tốc độ cao, miễn phí gọi nội mạng dưới 20 phút (tối đa 2.000 phút/tháng), 300 phút thoại liên mạng, Không giới hạn data truy cập Facebook, Youtube, TikTok</t>
  </si>
  <si>
    <t>12TK259</t>
  </si>
  <si>
    <t>12 GB/ngày data tốc độ cao, miễn phí gọi nội mạng dưới 20 phút (tối đa 2.000 phút/tháng), 300 phút thoại liên mạng, Không giới hạn data truy cập Facebook, Youtube, TikTok</t>
  </si>
  <si>
    <t>TK279</t>
  </si>
  <si>
    <t>11 GB/ngày data tốc độ cao, miễn phí gọi nội mạng dưới 20 phút (tối đa 2.000 phút/tháng), 350 phút thoại liên mạng, Không giới hạn data truy cập Facebook, Youtube, TikTok, Không giới hạn data truy cập Facebook, Youtube, TikTok</t>
  </si>
  <si>
    <t>Thuê bao trả trước phát triển mới hoặc thuộc danh sách ưu đãi.</t>
  </si>
  <si>
    <t>6TK279</t>
  </si>
  <si>
    <t>12 GB/ngày data tốc độ cao, miễn phí gọi nội mạng dưới 20 phút (tối đa 2.000 phút/tháng), 350 phút thoại liên mạng. Không giới hạn data truy cập Facebook, Youtube, TikTok</t>
  </si>
  <si>
    <t>12TK279</t>
  </si>
  <si>
    <t>13 GB/ngày data tốc độ cao, miễn phí gọi nội mạng dưới 20 phút (tối đa 2.000 phút/tháng), 350 phút thoại liên mạng, Không giới hạn data truy cập Facebook, Youtube, TikTok</t>
  </si>
  <si>
    <t>TK299</t>
  </si>
  <si>
    <t>12 GB/ngày data tốc độ cao, miễn phí gọi nội mạng dưới 20 phút (tối đa 2.000 phút/tháng), 350 phút thoại liên mạng, Không giới hạn data truy cập Facebook, Youtube, TikTok</t>
  </si>
  <si>
    <t>Thuê bao trả trước MobiFone phát triển mới hoặc thuộc danh sách ưu đãi.</t>
  </si>
  <si>
    <t>6TK299</t>
  </si>
  <si>
    <t>13 GB/ngày data tốc độ cao, miễn phí gọi nội mạng dưới 20 phút (tối đa 2.000 phút/tháng), 350 phút thoại liên mạng, miễn phí truy cập Facebook + YouTube + TikTok.</t>
  </si>
  <si>
    <t>12TK299</t>
  </si>
  <si>
    <t>14 GB/ngày data tốc độ cao, miễn phí gọi nội mạng dưới 20 phút (tối đa 2.000 phút/tháng), 350 phút thoại liên mạng, miễn phí truy cập Facebook + YouTube + TikTok.</t>
  </si>
  <si>
    <t>TK359</t>
  </si>
  <si>
    <t>13 GB/ngày data tốc độ cao, miễn phí gọi nội mạng dưới 20 phút (tối đa 2.000 phút/tháng), 400 phút thoại liên mạng, miễn phí truy cập Facebook + YouTube + TikTok.</t>
  </si>
  <si>
    <t>Thường áp dụng cho thuê bao nhận được tin nhắn khuyến mãi.</t>
  </si>
  <si>
    <t>6TK359</t>
  </si>
  <si>
    <t>14 GB/ngày data tốc độ cao, miễn phí gọi nội mạng dưới 20 phút (tối đa 2.000 phút/tháng), 400 phút thoại liên mạng, miễn phí truy cập Facebook + YouTube + TikTok.</t>
  </si>
  <si>
    <t>12TK359</t>
  </si>
  <si>
    <t>15 GB/ngày data tốc độ cao, miễn phí gọi nội mạng dưới 20 phút (tối đa 2.000 phút/tháng), 400 phút thoại liên mạng, miễn phí truy cập Facebook + YouTube + TikTok.</t>
  </si>
  <si>
    <t>TK399</t>
  </si>
  <si>
    <t>Thuê bao trả trước: Các thuê bao MobiFone trả trước phát triển mới trong vòng 90 ngày. Thuê bao hiện hữu: Thuê bao MobiFone nhận được tin nhắn mời đăng ký gói cước từ tổng đài.</t>
  </si>
  <si>
    <t>6TK399</t>
  </si>
  <si>
    <t>16 GB/ngày data tốc độ cao, miễn phí gọi nội mạng dưới 20 phút (tối đa 2.000 phút/tháng), 400 phút thoại liên mạng, miễn phí truy cập Facebook + YouTube + TikTok.</t>
  </si>
  <si>
    <t>12TK399</t>
  </si>
  <si>
    <t>17 GB/ngày data tốc độ cao, miễn phí gọi nội mạng dưới 20 phút (tối đa 2.000 phút/tháng), 400 phút thoại liên mạng, miễn phí truy cập Facebook + YouTube + TikTok.</t>
  </si>
  <si>
    <t>TK499</t>
  </si>
  <si>
    <t>500 GB total data tốc độ cao, miễn phí gọi nội mạng dưới 20 phút (tối đa 2.000 phút/tháng), 500 phút thoại liên mạng, miễn phí truy cập Facebook + YouTube + TikTok.</t>
  </si>
  <si>
    <t>Thường áp dụng cho thuê bao nhận được tin nhắn khuyến mãi hoặc theo danh sách.</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</si>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</sst>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hh:mm:ss"/>
  </numFmts>
  <fonts count="5" x14ac:knownFonts="1">
    <font>
      <sz val="11"/>
      <color theme="1"/>
      <name val="Calibri"/>
      <family val="2"/>
      <scheme val="minor"/>
    </font>
    <font>
      <b/>
      <sz val="11"/>
      <color rgb="FFFFFFFF"/>
      <name val="Times New Roman"/>
      <family val="1"/>
    </font>
    <font>
      <sz val="11"/>
      <color theme="1"/>
      <name val="Calibri"/>
      <family val="2"/>
      <scheme val="minor"/>
    </font>
    <font>
      <sz val="10"/>
      <name val="Times New Roman"/>
    </font>
    <font>
      <b/>
      <sz val="10"/>
      <color rgb="FF1F4E78"/>
      <name val="Times New Roman"/>
    </font>
  </fonts>
  <fills count="3">
    <fill>
      <patternFill patternType="none"/>
    </fill>
    <fill>
      <patternFill patternType="gray125"/>
    </fill>
    <fill>
      <patternFill patternType="solid">
        <fgColor rgb="FF305496"/>
      </patternFill>
    </fill>
  </fills>
  <borders count="3">
    <border>
      <left/>
      <right/>
      <top/>
      <bottom/>
      <diagonal/>
    </border>
    <border>
      <left style="thin">
        <color rgb="FFB4B4B4"/>
      </left>
      <right style="thin">
        <color rgb="FFB4B4B4"/>
      </right>
      <top style="thin">
        <color rgb="FFB4B4B4"/>
      </top>
      <bottom style="thin">
        <color rgb="FFB4B4B4"/>
      </bottom>
      <diagonal/>
    </border>
    <border>
      <left style="thin">
        <color rgb="FFB4B4B4"/>
      </left>
      <right style="thin">
        <color rgb="FFB4B4B4"/>
      </right>
      <top style="thin">
        <color rgb="FFB4B4B4"/>
      </top>
      <bottom style="thin">
        <color rgb="FFB4B4B4"/>
      </bottom>
      <diagonal/>
    </border>
  </borders>
  <cellStyleXfs count="2">
    <xf numFmtId="0" fontId="0" fillId="0" borderId="0"/>
    <xf numFmtId="43" fontId="2" fillId="0" borderId="0"/>
  </cellStyleXfs>
  <cellXfs count="10">
    <xf numFmtId="0" fontId="0" fillId="0" borderId="0" xfId="0"/>
    <xf numFmtId="0" fontId="1" fillId="2" borderId="1" xfId="0" applyFont="1" applyFill="1" applyBorder="1" applyAlignment="1">
      <alignment horizontal="center" vertical="center" wrapText="1"/>
    </xf>
    <xf numFmtId="164" fontId="0" fillId="0" borderId="0" xfId="1" applyNumberFormat="1" applyFont="1"/>
    <xf numFmtId="164" fontId="1" fillId="2" borderId="1" xfId="1" applyNumberFormat="1" applyFont="1" applyFill="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center" vertical="center"/>
    </xf>
    <xf numFmtId="3" fontId="3" fillId="0" borderId="2" xfId="0" applyNumberFormat="1" applyFont="1" applyBorder="1" applyAlignment="1">
      <alignment horizontal="right" vertical="center"/>
    </xf>
    <xf numFmtId="0" fontId="3" fillId="0" borderId="2" xfId="0" applyFont="1" applyBorder="1" applyAlignment="1">
      <alignment horizontal="right" vertical="center"/>
    </xf>
    <xf numFmtId="0" fontId="3" fillId="0" borderId="2" xfId="0" applyFont="1" applyBorder="1" applyAlignment="1">
      <alignment horizontal="center" vertical="center"/>
    </xf>
    <xf numFmtId="165" fontId="3" fillId="0" borderId="2" xfId="0" applyNumberFormat="1" applyFont="1"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6"/>
  <sheetViews>
    <sheetView tabSelected="1" workbookViewId="0">
      <pane xSplit="2" ySplit="1" topLeftCell="H8" activePane="bottomRight" state="frozen"/>
      <selection pane="topRight"/>
      <selection pane="bottomLeft"/>
      <selection pane="bottomRight" activeCell="P17" sqref="P17"/>
    </sheetView>
  </sheetViews>
  <sheetFormatPr defaultRowHeight="15" x14ac:dyDescent="0.25"/>
  <cols>
    <col min="1" max="1" width="5" customWidth="1"/>
    <col min="2" max="2" width="14" customWidth="1"/>
    <col min="3" max="3" width="16.85546875" customWidth="1"/>
    <col min="4" max="4" width="24" customWidth="1"/>
    <col min="5" max="5" width="14.7109375" style="2" bestFit="1" customWidth="1"/>
    <col min="6" max="6" width="9.85546875" bestFit="1" customWidth="1"/>
    <col min="7" max="7" width="50" customWidth="1"/>
    <col min="8" max="9" width="22" customWidth="1"/>
    <col min="10" max="10" width="18" customWidth="1"/>
    <col min="11" max="11" width="12" customWidth="1"/>
    <col min="12" max="12" width="22" customWidth="1"/>
    <col min="13" max="13" width="40" customWidth="1"/>
    <col min="14" max="14" width="10.85546875" bestFit="1" customWidth="1"/>
    <col min="15" max="15" width="16" customWidth="1"/>
    <col min="16" max="16" width="14" customWidth="1"/>
    <col min="17" max="17" width="18.5703125" bestFit="1" customWidth="1"/>
    <col min="18" max="18" width="9.7109375" bestFit="1" customWidth="1"/>
    <col min="19" max="19" width="10" customWidth="1"/>
    <col min="20" max="20" width="8" customWidth="1"/>
    <col min="21" max="21" width="14" style="2" customWidth="1"/>
    <col min="22" max="22" width="20.85546875" style="2" customWidth="1"/>
    <col min="23" max="23" width="14" customWidth="1"/>
    <col min="24" max="25" width="16" customWidth="1"/>
  </cols>
  <sheetData>
    <row r="1" spans="1:25" ht="32.1" customHeight="1" x14ac:dyDescent="0.25">
      <c r="A1" s="1" t="s">
        <v>0</v>
      </c>
      <c r="B1" s="1" t="s">
        <v>1</v>
      </c>
      <c r="C1" s="1" t="s">
        <v>2</v>
      </c>
      <c r="D1" s="1" t="s">
        <v>3</v>
      </c>
      <c r="E1" s="3"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3" t="s">
        <v>20</v>
      </c>
      <c r="V1" s="3" t="s">
        <v>21</v>
      </c>
      <c r="W1" s="1" t="s">
        <v>22</v>
      </c>
      <c r="X1" s="1" t="s">
        <v>23</v>
      </c>
      <c r="Y1" s="1" t="s">
        <v>24</v>
      </c>
    </row>
    <row r="2" spans="1:25" ht="38.25" customHeight="1" x14ac:dyDescent="0.25">
      <c r="A2" s="4">
        <v>1</v>
      </c>
      <c r="B2" s="5" t="s">
        <v>25</v>
      </c>
      <c r="C2" s="6">
        <v>321</v>
      </c>
      <c r="D2" s="4" t="str">
        <f t="shared" ref="D2:D33" si="0">B2</f>
        <v>C99N</v>
      </c>
      <c r="E2" s="6">
        <v>99000</v>
      </c>
      <c r="F2" s="6">
        <v>30</v>
      </c>
      <c r="G2" s="4" t="s">
        <v>26</v>
      </c>
      <c r="H2" s="6">
        <v>150</v>
      </c>
      <c r="I2" s="4" t="s">
        <v>27</v>
      </c>
      <c r="J2" s="4">
        <v>50</v>
      </c>
      <c r="K2" s="7"/>
      <c r="L2" s="4"/>
      <c r="M2" s="4" t="s">
        <v>28</v>
      </c>
      <c r="N2" s="6">
        <v>0</v>
      </c>
      <c r="O2" s="4"/>
      <c r="P2" s="8" t="s">
        <v>29</v>
      </c>
      <c r="Q2" s="8" t="s">
        <v>30</v>
      </c>
      <c r="R2" s="8" t="s">
        <v>31</v>
      </c>
      <c r="S2" s="8" t="b">
        <v>1</v>
      </c>
      <c r="T2" s="6">
        <v>0</v>
      </c>
      <c r="U2" s="6">
        <v>22500</v>
      </c>
      <c r="V2" s="6">
        <v>0</v>
      </c>
      <c r="W2" s="8" t="b">
        <v>1</v>
      </c>
      <c r="X2" s="9">
        <v>46157.706111111111</v>
      </c>
      <c r="Y2" s="9">
        <v>46157.706111111111</v>
      </c>
    </row>
    <row r="3" spans="1:25" ht="25.5" customHeight="1" x14ac:dyDescent="0.25">
      <c r="A3" s="4">
        <v>2</v>
      </c>
      <c r="B3" s="5" t="s">
        <v>32</v>
      </c>
      <c r="C3" s="6">
        <v>321</v>
      </c>
      <c r="D3" s="4" t="str">
        <f t="shared" si="0"/>
        <v>6C99N</v>
      </c>
      <c r="E3" s="6">
        <v>540000</v>
      </c>
      <c r="F3" s="6">
        <v>180</v>
      </c>
      <c r="G3" s="4" t="s">
        <v>33</v>
      </c>
      <c r="H3" s="6">
        <v>900</v>
      </c>
      <c r="I3" s="4" t="s">
        <v>34</v>
      </c>
      <c r="J3" s="4">
        <v>50</v>
      </c>
      <c r="K3" s="7"/>
      <c r="L3" s="4"/>
      <c r="M3" s="4" t="s">
        <v>28</v>
      </c>
      <c r="N3" s="6">
        <v>6</v>
      </c>
      <c r="O3" s="4"/>
      <c r="P3" s="8" t="s">
        <v>29</v>
      </c>
      <c r="Q3" s="8" t="s">
        <v>30</v>
      </c>
      <c r="R3" s="8" t="s">
        <v>31</v>
      </c>
      <c r="S3" s="8" t="b">
        <v>1</v>
      </c>
      <c r="T3" s="6">
        <v>0</v>
      </c>
      <c r="U3" s="6">
        <v>135000</v>
      </c>
      <c r="V3" s="6">
        <v>0</v>
      </c>
      <c r="W3" s="8" t="b">
        <v>1</v>
      </c>
      <c r="X3" s="9">
        <v>46157.706111111111</v>
      </c>
      <c r="Y3" s="9">
        <v>46157.706111111111</v>
      </c>
    </row>
    <row r="4" spans="1:25" ht="25.5" customHeight="1" x14ac:dyDescent="0.25">
      <c r="A4" s="4">
        <v>3</v>
      </c>
      <c r="B4" s="5" t="s">
        <v>35</v>
      </c>
      <c r="C4" s="6">
        <v>321</v>
      </c>
      <c r="D4" s="4" t="str">
        <f t="shared" si="0"/>
        <v>12C99N</v>
      </c>
      <c r="E4" s="6">
        <v>1080000</v>
      </c>
      <c r="F4" s="6">
        <v>360</v>
      </c>
      <c r="G4" s="4" t="s">
        <v>33</v>
      </c>
      <c r="H4" s="6">
        <v>1800</v>
      </c>
      <c r="I4" s="4" t="s">
        <v>34</v>
      </c>
      <c r="J4" s="4">
        <v>50</v>
      </c>
      <c r="K4" s="7"/>
      <c r="L4" s="4"/>
      <c r="M4" s="4" t="s">
        <v>28</v>
      </c>
      <c r="N4" s="6">
        <v>12</v>
      </c>
      <c r="O4" s="4"/>
      <c r="P4" s="8" t="s">
        <v>29</v>
      </c>
      <c r="Q4" s="8" t="s">
        <v>30</v>
      </c>
      <c r="R4" s="8" t="s">
        <v>31</v>
      </c>
      <c r="S4" s="8" t="b">
        <v>1</v>
      </c>
      <c r="T4" s="6">
        <v>0</v>
      </c>
      <c r="U4" s="6">
        <v>270000</v>
      </c>
      <c r="V4" s="6">
        <v>0</v>
      </c>
      <c r="W4" s="8" t="b">
        <v>1</v>
      </c>
      <c r="X4" s="9">
        <v>46157.706111111111</v>
      </c>
      <c r="Y4" s="9">
        <v>46157.706111111111</v>
      </c>
    </row>
    <row r="5" spans="1:25" ht="25.5" customHeight="1" x14ac:dyDescent="0.25">
      <c r="A5" s="4">
        <v>4</v>
      </c>
      <c r="B5" s="5" t="s">
        <v>36</v>
      </c>
      <c r="C5" s="6">
        <v>321</v>
      </c>
      <c r="D5" s="4" t="str">
        <f t="shared" si="0"/>
        <v>C129</v>
      </c>
      <c r="E5" s="6">
        <v>129000</v>
      </c>
      <c r="F5" s="6">
        <v>30</v>
      </c>
      <c r="G5" s="4" t="s">
        <v>37</v>
      </c>
      <c r="H5" s="6">
        <v>120</v>
      </c>
      <c r="I5" s="4" t="s">
        <v>34</v>
      </c>
      <c r="J5" s="4">
        <v>20</v>
      </c>
      <c r="K5" s="7"/>
      <c r="L5" s="4"/>
      <c r="M5" s="4" t="s">
        <v>28</v>
      </c>
      <c r="N5" s="6">
        <v>0</v>
      </c>
      <c r="O5" s="4"/>
      <c r="P5" s="8" t="s">
        <v>29</v>
      </c>
      <c r="Q5" s="8" t="s">
        <v>30</v>
      </c>
      <c r="R5" s="8" t="s">
        <v>31</v>
      </c>
      <c r="S5" s="8" t="b">
        <v>1</v>
      </c>
      <c r="T5" s="6">
        <v>0</v>
      </c>
      <c r="U5" s="6">
        <v>29318</v>
      </c>
      <c r="V5" s="6">
        <v>0</v>
      </c>
      <c r="W5" s="8" t="b">
        <v>1</v>
      </c>
      <c r="X5" s="9">
        <v>46157.706111111111</v>
      </c>
      <c r="Y5" s="9">
        <v>46157.706111111111</v>
      </c>
    </row>
    <row r="6" spans="1:25" ht="25.5" customHeight="1" x14ac:dyDescent="0.25">
      <c r="A6" s="4">
        <v>5</v>
      </c>
      <c r="B6" s="5" t="s">
        <v>38</v>
      </c>
      <c r="C6" s="6">
        <v>321</v>
      </c>
      <c r="D6" s="4" t="str">
        <f t="shared" si="0"/>
        <v>6C129</v>
      </c>
      <c r="E6" s="6">
        <v>774000</v>
      </c>
      <c r="F6" s="6">
        <v>180</v>
      </c>
      <c r="G6" s="4" t="s">
        <v>39</v>
      </c>
      <c r="H6" s="6">
        <v>720</v>
      </c>
      <c r="I6" s="4" t="s">
        <v>34</v>
      </c>
      <c r="J6" s="4">
        <v>20</v>
      </c>
      <c r="K6" s="7"/>
      <c r="L6" s="4"/>
      <c r="M6" s="4" t="s">
        <v>28</v>
      </c>
      <c r="N6" s="6">
        <v>6</v>
      </c>
      <c r="O6" s="4"/>
      <c r="P6" s="8" t="s">
        <v>29</v>
      </c>
      <c r="Q6" s="8" t="s">
        <v>30</v>
      </c>
      <c r="R6" s="8" t="s">
        <v>31</v>
      </c>
      <c r="S6" s="8" t="b">
        <v>1</v>
      </c>
      <c r="T6" s="6">
        <v>0</v>
      </c>
      <c r="U6" s="6">
        <v>175908</v>
      </c>
      <c r="V6" s="6">
        <v>0</v>
      </c>
      <c r="W6" s="8" t="b">
        <v>1</v>
      </c>
      <c r="X6" s="9">
        <v>46157.706111111111</v>
      </c>
      <c r="Y6" s="9">
        <v>46157.706111111111</v>
      </c>
    </row>
    <row r="7" spans="1:25" ht="25.5" customHeight="1" x14ac:dyDescent="0.25">
      <c r="A7" s="4">
        <v>6</v>
      </c>
      <c r="B7" s="5" t="s">
        <v>40</v>
      </c>
      <c r="C7" s="6">
        <v>321</v>
      </c>
      <c r="D7" s="4" t="str">
        <f t="shared" si="0"/>
        <v>12C129</v>
      </c>
      <c r="E7" s="6">
        <v>1440000</v>
      </c>
      <c r="F7" s="6">
        <v>360</v>
      </c>
      <c r="G7" s="4" t="s">
        <v>39</v>
      </c>
      <c r="H7" s="6">
        <v>1440</v>
      </c>
      <c r="I7" s="4" t="s">
        <v>34</v>
      </c>
      <c r="J7" s="4">
        <v>20</v>
      </c>
      <c r="K7" s="7"/>
      <c r="L7" s="4"/>
      <c r="M7" s="4" t="s">
        <v>28</v>
      </c>
      <c r="N7" s="6">
        <v>12</v>
      </c>
      <c r="O7" s="4"/>
      <c r="P7" s="8" t="s">
        <v>29</v>
      </c>
      <c r="Q7" s="8" t="s">
        <v>30</v>
      </c>
      <c r="R7" s="8" t="s">
        <v>31</v>
      </c>
      <c r="S7" s="8" t="b">
        <v>1</v>
      </c>
      <c r="T7" s="6">
        <v>0</v>
      </c>
      <c r="U7" s="6">
        <v>351816</v>
      </c>
      <c r="V7" s="6">
        <v>0</v>
      </c>
      <c r="W7" s="8" t="b">
        <v>1</v>
      </c>
      <c r="X7" s="9">
        <v>46157.706111111111</v>
      </c>
      <c r="Y7" s="9">
        <v>46157.706111111111</v>
      </c>
    </row>
    <row r="8" spans="1:25" ht="38.25" customHeight="1" x14ac:dyDescent="0.25">
      <c r="A8" s="4">
        <v>7</v>
      </c>
      <c r="B8" s="5" t="s">
        <v>41</v>
      </c>
      <c r="C8" s="6">
        <v>13417</v>
      </c>
      <c r="D8" s="4" t="str">
        <f t="shared" si="0"/>
        <v>C290</v>
      </c>
      <c r="E8" s="6">
        <v>290000</v>
      </c>
      <c r="F8" s="6">
        <v>30</v>
      </c>
      <c r="G8" s="4" t="s">
        <v>42</v>
      </c>
      <c r="H8" s="6">
        <v>180</v>
      </c>
      <c r="I8" s="4" t="s">
        <v>34</v>
      </c>
      <c r="J8" s="4">
        <v>290</v>
      </c>
      <c r="K8" s="7"/>
      <c r="L8" s="4"/>
      <c r="M8" s="4" t="s">
        <v>43</v>
      </c>
      <c r="N8" s="6">
        <v>12</v>
      </c>
      <c r="O8" s="4"/>
      <c r="P8" s="8" t="s">
        <v>29</v>
      </c>
      <c r="Q8" s="8" t="s">
        <v>30</v>
      </c>
      <c r="R8" s="8" t="s">
        <v>31</v>
      </c>
      <c r="S8" s="8" t="b">
        <v>1</v>
      </c>
      <c r="T8" s="6">
        <v>0</v>
      </c>
      <c r="U8" s="6">
        <v>65909</v>
      </c>
      <c r="V8" s="6">
        <v>0</v>
      </c>
      <c r="W8" s="8" t="b">
        <v>1</v>
      </c>
      <c r="X8" s="9">
        <v>46157.706111111111</v>
      </c>
      <c r="Y8" s="9">
        <v>46157.706111111111</v>
      </c>
    </row>
    <row r="9" spans="1:25" ht="38.25" customHeight="1" x14ac:dyDescent="0.25">
      <c r="A9" s="4">
        <v>8</v>
      </c>
      <c r="B9" s="5" t="s">
        <v>44</v>
      </c>
      <c r="C9" s="6">
        <v>13398</v>
      </c>
      <c r="D9" s="4" t="str">
        <f t="shared" si="0"/>
        <v>C390</v>
      </c>
      <c r="E9" s="6">
        <v>390000</v>
      </c>
      <c r="F9" s="6">
        <v>30</v>
      </c>
      <c r="G9" s="4" t="s">
        <v>45</v>
      </c>
      <c r="H9" s="6">
        <v>210</v>
      </c>
      <c r="I9" s="4" t="s">
        <v>34</v>
      </c>
      <c r="J9" s="4">
        <v>300</v>
      </c>
      <c r="K9" s="7"/>
      <c r="L9" s="4"/>
      <c r="M9" s="4" t="s">
        <v>43</v>
      </c>
      <c r="N9" s="6">
        <v>12</v>
      </c>
      <c r="O9" s="4"/>
      <c r="P9" s="8" t="s">
        <v>29</v>
      </c>
      <c r="Q9" s="8" t="s">
        <v>30</v>
      </c>
      <c r="R9" s="8" t="s">
        <v>31</v>
      </c>
      <c r="S9" s="8" t="b">
        <v>1</v>
      </c>
      <c r="T9" s="6">
        <v>0</v>
      </c>
      <c r="U9" s="6">
        <v>88636</v>
      </c>
      <c r="V9" s="6">
        <v>0</v>
      </c>
      <c r="W9" s="8" t="b">
        <v>1</v>
      </c>
      <c r="X9" s="9">
        <v>46157.706111111111</v>
      </c>
      <c r="Y9" s="9">
        <v>46157.706111111111</v>
      </c>
    </row>
    <row r="10" spans="1:25" ht="25.5" customHeight="1" x14ac:dyDescent="0.25">
      <c r="A10" s="4">
        <v>9</v>
      </c>
      <c r="B10" s="5" t="s">
        <v>46</v>
      </c>
      <c r="C10" s="6">
        <v>582</v>
      </c>
      <c r="D10" s="4" t="str">
        <f t="shared" si="0"/>
        <v>12CD70</v>
      </c>
      <c r="E10" s="6">
        <v>840000</v>
      </c>
      <c r="F10" s="6">
        <v>360</v>
      </c>
      <c r="G10" s="4" t="s">
        <v>47</v>
      </c>
      <c r="H10" s="6"/>
      <c r="I10" s="4" t="s">
        <v>48</v>
      </c>
      <c r="J10" s="4">
        <v>70</v>
      </c>
      <c r="K10" s="7"/>
      <c r="L10" s="4"/>
      <c r="M10" s="4" t="s">
        <v>49</v>
      </c>
      <c r="N10" s="6">
        <v>12</v>
      </c>
      <c r="O10" s="4"/>
      <c r="P10" s="8"/>
      <c r="Q10" s="8" t="s">
        <v>50</v>
      </c>
      <c r="R10" s="8" t="s">
        <v>31</v>
      </c>
      <c r="S10" s="8" t="b">
        <v>1</v>
      </c>
      <c r="T10" s="6">
        <v>0</v>
      </c>
      <c r="U10" s="6">
        <v>190908</v>
      </c>
      <c r="V10" s="6">
        <v>0</v>
      </c>
      <c r="W10" s="8" t="b">
        <v>0</v>
      </c>
      <c r="X10" s="9">
        <v>46157.706111111111</v>
      </c>
      <c r="Y10" s="9">
        <v>46157.706111111111</v>
      </c>
    </row>
    <row r="11" spans="1:25" x14ac:dyDescent="0.25">
      <c r="A11" s="4">
        <v>10</v>
      </c>
      <c r="B11" s="5" t="s">
        <v>51</v>
      </c>
      <c r="C11" s="6">
        <v>582</v>
      </c>
      <c r="D11" s="4" t="str">
        <f t="shared" si="0"/>
        <v>HD200</v>
      </c>
      <c r="E11" s="6">
        <v>200000</v>
      </c>
      <c r="F11" s="6">
        <v>30</v>
      </c>
      <c r="G11" s="4" t="s">
        <v>52</v>
      </c>
      <c r="H11" s="6">
        <v>300</v>
      </c>
      <c r="I11" s="4"/>
      <c r="J11" s="4"/>
      <c r="K11" s="7"/>
      <c r="L11" s="4"/>
      <c r="M11" s="4" t="s">
        <v>53</v>
      </c>
      <c r="N11" s="6">
        <v>12</v>
      </c>
      <c r="O11" s="4"/>
      <c r="P11" s="8" t="s">
        <v>29</v>
      </c>
      <c r="Q11" s="8" t="s">
        <v>54</v>
      </c>
      <c r="R11" s="8" t="s">
        <v>31</v>
      </c>
      <c r="S11" s="8" t="b">
        <v>1</v>
      </c>
      <c r="T11" s="6">
        <v>0</v>
      </c>
      <c r="U11" s="6">
        <v>36364</v>
      </c>
      <c r="V11" s="6">
        <v>0</v>
      </c>
      <c r="W11" s="8" t="b">
        <v>0</v>
      </c>
      <c r="X11" s="9">
        <v>46157.706111111111</v>
      </c>
      <c r="Y11" s="9">
        <v>46157.706111111111</v>
      </c>
    </row>
    <row r="12" spans="1:25" x14ac:dyDescent="0.25">
      <c r="A12" s="4">
        <v>11</v>
      </c>
      <c r="B12" s="5" t="s">
        <v>55</v>
      </c>
      <c r="C12" s="6">
        <v>582</v>
      </c>
      <c r="D12" s="4" t="str">
        <f t="shared" si="0"/>
        <v>12HD200N</v>
      </c>
      <c r="E12" s="6">
        <v>3000000</v>
      </c>
      <c r="F12" s="6">
        <v>360</v>
      </c>
      <c r="G12" s="4" t="s">
        <v>56</v>
      </c>
      <c r="H12" s="6">
        <v>3600</v>
      </c>
      <c r="I12" s="4"/>
      <c r="J12" s="4"/>
      <c r="K12" s="7"/>
      <c r="L12" s="4"/>
      <c r="M12" s="4" t="s">
        <v>57</v>
      </c>
      <c r="N12" s="6">
        <v>12</v>
      </c>
      <c r="O12" s="4"/>
      <c r="P12" s="8" t="s">
        <v>29</v>
      </c>
      <c r="Q12" s="8" t="s">
        <v>54</v>
      </c>
      <c r="R12" s="8" t="s">
        <v>31</v>
      </c>
      <c r="S12" s="8" t="b">
        <v>1</v>
      </c>
      <c r="T12" s="6">
        <v>0</v>
      </c>
      <c r="U12" s="6">
        <v>454545</v>
      </c>
      <c r="V12" s="6">
        <v>272727</v>
      </c>
      <c r="W12" s="8" t="b">
        <v>0</v>
      </c>
      <c r="X12" s="9">
        <v>46157.706111111111</v>
      </c>
      <c r="Y12" s="9">
        <v>46157.706111111111</v>
      </c>
    </row>
    <row r="13" spans="1:25" x14ac:dyDescent="0.25">
      <c r="A13" s="4">
        <v>12</v>
      </c>
      <c r="B13" s="5" t="s">
        <v>58</v>
      </c>
      <c r="C13" s="6">
        <v>582</v>
      </c>
      <c r="D13" s="4" t="str">
        <f t="shared" si="0"/>
        <v>12HD300N</v>
      </c>
      <c r="E13" s="6">
        <v>4500000</v>
      </c>
      <c r="F13" s="6">
        <v>360</v>
      </c>
      <c r="G13" s="4" t="s">
        <v>59</v>
      </c>
      <c r="H13" s="6">
        <v>5400</v>
      </c>
      <c r="I13" s="4"/>
      <c r="J13" s="4"/>
      <c r="K13" s="7"/>
      <c r="L13" s="4"/>
      <c r="M13" s="4" t="s">
        <v>57</v>
      </c>
      <c r="N13" s="6">
        <v>12</v>
      </c>
      <c r="O13" s="4"/>
      <c r="P13" s="8" t="s">
        <v>29</v>
      </c>
      <c r="Q13" s="8" t="s">
        <v>54</v>
      </c>
      <c r="R13" s="8" t="s">
        <v>31</v>
      </c>
      <c r="S13" s="8" t="b">
        <v>1</v>
      </c>
      <c r="T13" s="6">
        <v>0</v>
      </c>
      <c r="U13" s="6">
        <v>681818</v>
      </c>
      <c r="V13" s="6">
        <v>409091</v>
      </c>
      <c r="W13" s="8" t="b">
        <v>0</v>
      </c>
      <c r="X13" s="9">
        <v>46157.706111111111</v>
      </c>
      <c r="Y13" s="9">
        <v>46157.706111111111</v>
      </c>
    </row>
    <row r="14" spans="1:25" x14ac:dyDescent="0.25">
      <c r="A14" s="4">
        <v>13</v>
      </c>
      <c r="B14" s="5" t="s">
        <v>60</v>
      </c>
      <c r="C14" s="6">
        <v>582</v>
      </c>
      <c r="D14" s="4" t="str">
        <f t="shared" si="0"/>
        <v>HD400</v>
      </c>
      <c r="E14" s="6">
        <v>400000</v>
      </c>
      <c r="F14" s="6">
        <v>30</v>
      </c>
      <c r="G14" s="4" t="s">
        <v>61</v>
      </c>
      <c r="H14" s="6">
        <v>600</v>
      </c>
      <c r="I14" s="4"/>
      <c r="J14" s="4"/>
      <c r="K14" s="7"/>
      <c r="L14" s="4"/>
      <c r="M14" s="4" t="s">
        <v>57</v>
      </c>
      <c r="N14" s="6">
        <v>12</v>
      </c>
      <c r="O14" s="4"/>
      <c r="P14" s="8" t="s">
        <v>29</v>
      </c>
      <c r="Q14" s="8" t="s">
        <v>54</v>
      </c>
      <c r="R14" s="8" t="s">
        <v>31</v>
      </c>
      <c r="S14" s="8" t="b">
        <v>1</v>
      </c>
      <c r="T14" s="6">
        <v>0</v>
      </c>
      <c r="U14" s="6">
        <v>72727</v>
      </c>
      <c r="V14" s="6">
        <v>0</v>
      </c>
      <c r="W14" s="8" t="b">
        <v>0</v>
      </c>
      <c r="X14" s="9">
        <v>46157.706111111111</v>
      </c>
      <c r="Y14" s="9">
        <v>46157.706111111111</v>
      </c>
    </row>
    <row r="15" spans="1:25" ht="38.25" customHeight="1" x14ac:dyDescent="0.25">
      <c r="A15" s="4">
        <v>14</v>
      </c>
      <c r="B15" s="5" t="s">
        <v>62</v>
      </c>
      <c r="C15" s="6">
        <v>582</v>
      </c>
      <c r="D15" s="4" t="str">
        <f t="shared" si="0"/>
        <v>HD500</v>
      </c>
      <c r="E15" s="6">
        <v>500000</v>
      </c>
      <c r="F15" s="6">
        <v>30</v>
      </c>
      <c r="G15" s="4" t="s">
        <v>63</v>
      </c>
      <c r="H15" s="6">
        <v>900</v>
      </c>
      <c r="I15" s="4"/>
      <c r="J15" s="4"/>
      <c r="K15" s="7"/>
      <c r="L15" s="4"/>
      <c r="M15" s="4" t="s">
        <v>57</v>
      </c>
      <c r="N15" s="6">
        <v>12</v>
      </c>
      <c r="O15" s="4"/>
      <c r="P15" s="8" t="s">
        <v>29</v>
      </c>
      <c r="Q15" s="8" t="s">
        <v>54</v>
      </c>
      <c r="R15" s="8" t="s">
        <v>31</v>
      </c>
      <c r="S15" s="8" t="b">
        <v>1</v>
      </c>
      <c r="T15" s="6">
        <v>0</v>
      </c>
      <c r="U15" s="6">
        <v>113636</v>
      </c>
      <c r="V15" s="6">
        <v>0</v>
      </c>
      <c r="W15" s="8" t="b">
        <v>0</v>
      </c>
      <c r="X15" s="9">
        <v>46157.706111111111</v>
      </c>
      <c r="Y15" s="9">
        <v>46157.706111111111</v>
      </c>
    </row>
    <row r="16" spans="1:25" ht="25.5" customHeight="1" x14ac:dyDescent="0.25">
      <c r="A16" s="4">
        <v>15</v>
      </c>
      <c r="B16" s="5" t="s">
        <v>64</v>
      </c>
      <c r="C16" s="6">
        <v>13415</v>
      </c>
      <c r="D16" s="4" t="str">
        <f t="shared" si="0"/>
        <v>K90</v>
      </c>
      <c r="E16" s="6">
        <v>90000</v>
      </c>
      <c r="F16" s="6">
        <v>30</v>
      </c>
      <c r="G16" s="4" t="s">
        <v>65</v>
      </c>
      <c r="H16" s="7"/>
      <c r="I16" s="4" t="s">
        <v>34</v>
      </c>
      <c r="J16" s="4">
        <v>90</v>
      </c>
      <c r="K16" s="7"/>
      <c r="L16" s="4"/>
      <c r="M16" s="4" t="s">
        <v>66</v>
      </c>
      <c r="N16" s="6">
        <v>12</v>
      </c>
      <c r="O16" s="4"/>
      <c r="P16" s="8"/>
      <c r="Q16" s="8" t="s">
        <v>50</v>
      </c>
      <c r="R16" s="8" t="s">
        <v>31</v>
      </c>
      <c r="S16" s="8" t="b">
        <v>1</v>
      </c>
      <c r="T16" s="6">
        <v>0</v>
      </c>
      <c r="U16" s="6">
        <v>10379</v>
      </c>
      <c r="V16" s="6">
        <v>0</v>
      </c>
      <c r="W16" s="8" t="b">
        <v>1</v>
      </c>
      <c r="X16" s="9">
        <v>46157.706111111111</v>
      </c>
      <c r="Y16" s="9">
        <v>46157.706111111111</v>
      </c>
    </row>
    <row r="17" spans="1:25" ht="25.5" customHeight="1" x14ac:dyDescent="0.25">
      <c r="A17" s="4">
        <v>17</v>
      </c>
      <c r="B17" s="5" t="s">
        <v>67</v>
      </c>
      <c r="C17" s="6">
        <v>321</v>
      </c>
      <c r="D17" s="4" t="str">
        <f t="shared" si="0"/>
        <v>3KC90</v>
      </c>
      <c r="E17" s="6">
        <v>270000</v>
      </c>
      <c r="F17" s="6">
        <v>90</v>
      </c>
      <c r="G17" s="4" t="s">
        <v>68</v>
      </c>
      <c r="H17" s="6">
        <v>90</v>
      </c>
      <c r="I17" s="4" t="s">
        <v>27</v>
      </c>
      <c r="J17" s="4">
        <v>30</v>
      </c>
      <c r="K17" s="7"/>
      <c r="L17" s="4"/>
      <c r="M17" s="4" t="s">
        <v>69</v>
      </c>
      <c r="N17" s="6">
        <v>3</v>
      </c>
      <c r="O17" s="4"/>
      <c r="P17" s="8" t="s">
        <v>29</v>
      </c>
      <c r="Q17" s="8" t="s">
        <v>30</v>
      </c>
      <c r="R17" s="8" t="s">
        <v>31</v>
      </c>
      <c r="S17" s="8" t="b">
        <v>1</v>
      </c>
      <c r="T17" s="6">
        <v>0</v>
      </c>
      <c r="U17" s="6">
        <v>61364</v>
      </c>
      <c r="V17" s="6">
        <v>36818</v>
      </c>
      <c r="W17" s="8" t="b">
        <v>0</v>
      </c>
      <c r="X17" s="9">
        <v>46157.706111111111</v>
      </c>
      <c r="Y17" s="9">
        <v>46157.706111111111</v>
      </c>
    </row>
    <row r="18" spans="1:25" ht="38.25" customHeight="1" x14ac:dyDescent="0.25">
      <c r="A18" s="4">
        <v>18</v>
      </c>
      <c r="B18" s="5" t="s">
        <v>70</v>
      </c>
      <c r="C18" s="6">
        <v>321</v>
      </c>
      <c r="D18" s="4" t="str">
        <f t="shared" si="0"/>
        <v>6KC90</v>
      </c>
      <c r="E18" s="6">
        <v>540000</v>
      </c>
      <c r="F18" s="6">
        <v>180</v>
      </c>
      <c r="G18" s="4" t="s">
        <v>68</v>
      </c>
      <c r="H18" s="6">
        <v>180</v>
      </c>
      <c r="I18" s="4" t="s">
        <v>27</v>
      </c>
      <c r="J18" s="4">
        <v>30</v>
      </c>
      <c r="K18" s="7"/>
      <c r="L18" s="4"/>
      <c r="M18" s="4" t="s">
        <v>71</v>
      </c>
      <c r="N18" s="6">
        <v>6</v>
      </c>
      <c r="O18" s="4"/>
      <c r="P18" s="8" t="s">
        <v>29</v>
      </c>
      <c r="Q18" s="8" t="s">
        <v>30</v>
      </c>
      <c r="R18" s="8" t="s">
        <v>31</v>
      </c>
      <c r="S18" s="8" t="b">
        <v>1</v>
      </c>
      <c r="T18" s="6">
        <v>0</v>
      </c>
      <c r="U18" s="6">
        <v>122727</v>
      </c>
      <c r="V18" s="6">
        <v>73636</v>
      </c>
      <c r="W18" s="8" t="b">
        <v>0</v>
      </c>
      <c r="X18" s="9">
        <v>46157.706111111111</v>
      </c>
      <c r="Y18" s="9">
        <v>46157.706111111111</v>
      </c>
    </row>
    <row r="19" spans="1:25" ht="38.25" customHeight="1" x14ac:dyDescent="0.25">
      <c r="A19" s="4">
        <v>19</v>
      </c>
      <c r="B19" s="5" t="s">
        <v>72</v>
      </c>
      <c r="C19" s="6">
        <v>321</v>
      </c>
      <c r="D19" s="4" t="str">
        <f t="shared" si="0"/>
        <v>12KC90</v>
      </c>
      <c r="E19" s="6">
        <v>1080000</v>
      </c>
      <c r="F19" s="6">
        <v>360</v>
      </c>
      <c r="G19" s="4" t="s">
        <v>68</v>
      </c>
      <c r="H19" s="6">
        <v>360</v>
      </c>
      <c r="I19" s="4" t="s">
        <v>27</v>
      </c>
      <c r="J19" s="4">
        <v>30</v>
      </c>
      <c r="K19" s="7"/>
      <c r="L19" s="4"/>
      <c r="M19" s="4" t="s">
        <v>71</v>
      </c>
      <c r="N19" s="6">
        <v>12</v>
      </c>
      <c r="O19" s="4"/>
      <c r="P19" s="8" t="s">
        <v>29</v>
      </c>
      <c r="Q19" s="8" t="s">
        <v>30</v>
      </c>
      <c r="R19" s="8" t="s">
        <v>31</v>
      </c>
      <c r="S19" s="8" t="b">
        <v>1</v>
      </c>
      <c r="T19" s="6">
        <v>0</v>
      </c>
      <c r="U19" s="6">
        <v>245455</v>
      </c>
      <c r="V19" s="6">
        <v>147273</v>
      </c>
      <c r="W19" s="8" t="b">
        <v>0</v>
      </c>
      <c r="X19" s="9">
        <v>46157.706111111111</v>
      </c>
      <c r="Y19" s="9">
        <v>46157.706111111111</v>
      </c>
    </row>
    <row r="20" spans="1:25" ht="25.5" customHeight="1" x14ac:dyDescent="0.25">
      <c r="A20" s="4">
        <v>20</v>
      </c>
      <c r="B20" s="5" t="s">
        <v>73</v>
      </c>
      <c r="C20" s="6">
        <v>100507</v>
      </c>
      <c r="D20" s="4" t="str">
        <f t="shared" si="0"/>
        <v>KC120</v>
      </c>
      <c r="E20" s="6">
        <v>120000</v>
      </c>
      <c r="F20" s="6">
        <v>30</v>
      </c>
      <c r="G20" s="4" t="s">
        <v>74</v>
      </c>
      <c r="H20" s="6">
        <v>45</v>
      </c>
      <c r="I20" s="4" t="s">
        <v>75</v>
      </c>
      <c r="J20" s="4">
        <v>50</v>
      </c>
      <c r="K20" s="7"/>
      <c r="L20" s="4"/>
      <c r="M20" s="4" t="s">
        <v>76</v>
      </c>
      <c r="N20" s="6">
        <v>24</v>
      </c>
      <c r="O20" s="4"/>
      <c r="P20" s="8" t="s">
        <v>29</v>
      </c>
      <c r="Q20" s="8" t="s">
        <v>30</v>
      </c>
      <c r="R20" s="8" t="s">
        <v>31</v>
      </c>
      <c r="S20" s="8" t="b">
        <v>1</v>
      </c>
      <c r="T20" s="6">
        <v>0</v>
      </c>
      <c r="U20" s="6">
        <v>27273</v>
      </c>
      <c r="V20" s="6">
        <v>0</v>
      </c>
      <c r="W20" s="8" t="b">
        <v>1</v>
      </c>
      <c r="X20" s="9">
        <v>46157.706111111111</v>
      </c>
      <c r="Y20" s="9">
        <v>46157.706111111111</v>
      </c>
    </row>
    <row r="21" spans="1:25" ht="25.5" customHeight="1" x14ac:dyDescent="0.25">
      <c r="A21" s="4">
        <v>21</v>
      </c>
      <c r="B21" s="5" t="s">
        <v>77</v>
      </c>
      <c r="C21" s="6">
        <v>321</v>
      </c>
      <c r="D21" s="4" t="str">
        <f t="shared" si="0"/>
        <v>3KC120</v>
      </c>
      <c r="E21" s="6">
        <v>360000</v>
      </c>
      <c r="F21" s="6">
        <v>90</v>
      </c>
      <c r="G21" s="4" t="s">
        <v>74</v>
      </c>
      <c r="H21" s="6">
        <v>135</v>
      </c>
      <c r="I21" s="4" t="s">
        <v>75</v>
      </c>
      <c r="J21" s="4">
        <v>50</v>
      </c>
      <c r="K21" s="7"/>
      <c r="L21" s="4"/>
      <c r="M21" s="4" t="s">
        <v>76</v>
      </c>
      <c r="N21" s="6">
        <v>3</v>
      </c>
      <c r="O21" s="4"/>
      <c r="P21" s="8" t="s">
        <v>29</v>
      </c>
      <c r="Q21" s="8" t="s">
        <v>30</v>
      </c>
      <c r="R21" s="8" t="s">
        <v>31</v>
      </c>
      <c r="S21" s="8" t="b">
        <v>1</v>
      </c>
      <c r="T21" s="6">
        <v>0</v>
      </c>
      <c r="U21" s="6">
        <v>81818</v>
      </c>
      <c r="V21" s="6">
        <v>0</v>
      </c>
      <c r="W21" s="8" t="b">
        <v>0</v>
      </c>
      <c r="X21" s="9">
        <v>46157.706111111111</v>
      </c>
      <c r="Y21" s="9">
        <v>46157.706111111111</v>
      </c>
    </row>
    <row r="22" spans="1:25" ht="25.5" customHeight="1" x14ac:dyDescent="0.25">
      <c r="A22" s="4">
        <v>22</v>
      </c>
      <c r="B22" s="5" t="s">
        <v>78</v>
      </c>
      <c r="C22" s="6">
        <v>321</v>
      </c>
      <c r="D22" s="4" t="str">
        <f t="shared" si="0"/>
        <v>6KC120</v>
      </c>
      <c r="E22" s="6">
        <v>720000</v>
      </c>
      <c r="F22" s="6">
        <v>180</v>
      </c>
      <c r="G22" s="4" t="s">
        <v>74</v>
      </c>
      <c r="H22" s="6">
        <v>270</v>
      </c>
      <c r="I22" s="4" t="s">
        <v>75</v>
      </c>
      <c r="J22" s="4">
        <v>50</v>
      </c>
      <c r="K22" s="7"/>
      <c r="L22" s="4"/>
      <c r="M22" s="4" t="s">
        <v>79</v>
      </c>
      <c r="N22" s="6">
        <v>6</v>
      </c>
      <c r="O22" s="4"/>
      <c r="P22" s="8" t="s">
        <v>29</v>
      </c>
      <c r="Q22" s="8" t="s">
        <v>30</v>
      </c>
      <c r="R22" s="8" t="s">
        <v>31</v>
      </c>
      <c r="S22" s="8" t="b">
        <v>1</v>
      </c>
      <c r="T22" s="6">
        <v>0</v>
      </c>
      <c r="U22" s="6">
        <v>163636</v>
      </c>
      <c r="V22" s="6">
        <v>0</v>
      </c>
      <c r="W22" s="8" t="b">
        <v>0</v>
      </c>
      <c r="X22" s="9">
        <v>46157.706111111111</v>
      </c>
      <c r="Y22" s="9">
        <v>46157.706111111111</v>
      </c>
    </row>
    <row r="23" spans="1:25" ht="25.5" customHeight="1" x14ac:dyDescent="0.25">
      <c r="A23" s="4">
        <v>23</v>
      </c>
      <c r="B23" s="5" t="s">
        <v>80</v>
      </c>
      <c r="C23" s="6">
        <v>321</v>
      </c>
      <c r="D23" s="4" t="str">
        <f t="shared" si="0"/>
        <v>12KC120</v>
      </c>
      <c r="E23" s="6">
        <v>1440000</v>
      </c>
      <c r="F23" s="6">
        <v>360</v>
      </c>
      <c r="G23" s="4" t="s">
        <v>74</v>
      </c>
      <c r="H23" s="6">
        <v>540</v>
      </c>
      <c r="I23" s="4" t="s">
        <v>75</v>
      </c>
      <c r="J23" s="4">
        <v>50</v>
      </c>
      <c r="K23" s="7"/>
      <c r="L23" s="4"/>
      <c r="M23" s="4" t="s">
        <v>79</v>
      </c>
      <c r="N23" s="6">
        <v>12</v>
      </c>
      <c r="O23" s="4"/>
      <c r="P23" s="8" t="s">
        <v>29</v>
      </c>
      <c r="Q23" s="8" t="s">
        <v>30</v>
      </c>
      <c r="R23" s="8" t="s">
        <v>31</v>
      </c>
      <c r="S23" s="8" t="b">
        <v>1</v>
      </c>
      <c r="T23" s="6">
        <v>0</v>
      </c>
      <c r="U23" s="6">
        <v>327273</v>
      </c>
      <c r="V23" s="6">
        <v>196364</v>
      </c>
      <c r="W23" s="8" t="b">
        <v>0</v>
      </c>
      <c r="X23" s="9">
        <v>46157.706111111111</v>
      </c>
      <c r="Y23" s="9">
        <v>46157.706111111111</v>
      </c>
    </row>
    <row r="24" spans="1:25" ht="25.5" customHeight="1" x14ac:dyDescent="0.25">
      <c r="A24" s="4">
        <v>24</v>
      </c>
      <c r="B24" s="5" t="s">
        <v>81</v>
      </c>
      <c r="C24" s="6">
        <v>100508</v>
      </c>
      <c r="D24" s="4" t="str">
        <f t="shared" si="0"/>
        <v>KC150</v>
      </c>
      <c r="E24" s="6">
        <v>150000</v>
      </c>
      <c r="F24" s="6">
        <v>30</v>
      </c>
      <c r="G24" s="4" t="s">
        <v>82</v>
      </c>
      <c r="H24" s="6">
        <v>60</v>
      </c>
      <c r="I24" s="4" t="s">
        <v>83</v>
      </c>
      <c r="J24" s="4">
        <v>80</v>
      </c>
      <c r="K24" s="7"/>
      <c r="L24" s="4"/>
      <c r="M24" s="4" t="s">
        <v>69</v>
      </c>
      <c r="N24" s="6">
        <v>12</v>
      </c>
      <c r="O24" s="4"/>
      <c r="P24" s="8" t="s">
        <v>29</v>
      </c>
      <c r="Q24" s="8" t="s">
        <v>30</v>
      </c>
      <c r="R24" s="8" t="s">
        <v>31</v>
      </c>
      <c r="S24" s="8" t="b">
        <v>1</v>
      </c>
      <c r="T24" s="6">
        <v>0</v>
      </c>
      <c r="U24" s="6">
        <v>34091</v>
      </c>
      <c r="V24" s="6">
        <v>0</v>
      </c>
      <c r="W24" s="8" t="b">
        <v>1</v>
      </c>
      <c r="X24" s="9">
        <v>46157.706111111111</v>
      </c>
      <c r="Y24" s="9">
        <v>46157.706111111111</v>
      </c>
    </row>
    <row r="25" spans="1:25" ht="25.5" customHeight="1" x14ac:dyDescent="0.25">
      <c r="A25" s="4">
        <v>25</v>
      </c>
      <c r="B25" s="5" t="s">
        <v>84</v>
      </c>
      <c r="C25" s="6">
        <v>321</v>
      </c>
      <c r="D25" s="4" t="str">
        <f t="shared" si="0"/>
        <v>3KC150</v>
      </c>
      <c r="E25" s="6">
        <v>450000</v>
      </c>
      <c r="F25" s="6">
        <v>90</v>
      </c>
      <c r="G25" s="4" t="s">
        <v>82</v>
      </c>
      <c r="H25" s="6">
        <v>180</v>
      </c>
      <c r="I25" s="4" t="s">
        <v>83</v>
      </c>
      <c r="J25" s="4">
        <v>80</v>
      </c>
      <c r="K25" s="7"/>
      <c r="L25" s="4"/>
      <c r="M25" s="4" t="s">
        <v>85</v>
      </c>
      <c r="N25" s="6">
        <v>3</v>
      </c>
      <c r="O25" s="4"/>
      <c r="P25" s="8" t="s">
        <v>29</v>
      </c>
      <c r="Q25" s="8" t="s">
        <v>30</v>
      </c>
      <c r="R25" s="8" t="s">
        <v>31</v>
      </c>
      <c r="S25" s="8" t="b">
        <v>1</v>
      </c>
      <c r="T25" s="6">
        <v>0</v>
      </c>
      <c r="U25" s="6">
        <v>102273</v>
      </c>
      <c r="V25" s="6">
        <v>0</v>
      </c>
      <c r="W25" s="8" t="b">
        <v>0</v>
      </c>
      <c r="X25" s="9">
        <v>46157.706111111111</v>
      </c>
      <c r="Y25" s="9">
        <v>46157.706111111111</v>
      </c>
    </row>
    <row r="26" spans="1:25" ht="38.25" customHeight="1" x14ac:dyDescent="0.25">
      <c r="A26" s="4">
        <v>26</v>
      </c>
      <c r="B26" s="5" t="s">
        <v>86</v>
      </c>
      <c r="C26" s="6">
        <v>321</v>
      </c>
      <c r="D26" s="4" t="str">
        <f t="shared" si="0"/>
        <v>6KC150</v>
      </c>
      <c r="E26" s="6">
        <v>900000</v>
      </c>
      <c r="F26" s="6">
        <v>180</v>
      </c>
      <c r="G26" s="4" t="s">
        <v>82</v>
      </c>
      <c r="H26" s="6">
        <v>360</v>
      </c>
      <c r="I26" s="4" t="s">
        <v>83</v>
      </c>
      <c r="J26" s="4">
        <v>80</v>
      </c>
      <c r="K26" s="7"/>
      <c r="L26" s="4"/>
      <c r="M26" s="4" t="s">
        <v>71</v>
      </c>
      <c r="N26" s="6">
        <v>6</v>
      </c>
      <c r="O26" s="4"/>
      <c r="P26" s="8" t="s">
        <v>29</v>
      </c>
      <c r="Q26" s="8" t="s">
        <v>30</v>
      </c>
      <c r="R26" s="8" t="s">
        <v>31</v>
      </c>
      <c r="S26" s="8" t="b">
        <v>1</v>
      </c>
      <c r="T26" s="6">
        <v>0</v>
      </c>
      <c r="U26" s="6">
        <v>204545</v>
      </c>
      <c r="V26" s="6">
        <v>0</v>
      </c>
      <c r="W26" s="8" t="b">
        <v>0</v>
      </c>
      <c r="X26" s="9">
        <v>46157.706111111111</v>
      </c>
      <c r="Y26" s="9">
        <v>46157.706111111111</v>
      </c>
    </row>
    <row r="27" spans="1:25" ht="38.25" customHeight="1" x14ac:dyDescent="0.25">
      <c r="A27" s="4">
        <v>27</v>
      </c>
      <c r="B27" s="5" t="s">
        <v>87</v>
      </c>
      <c r="C27" s="6">
        <v>321</v>
      </c>
      <c r="D27" s="4" t="str">
        <f t="shared" si="0"/>
        <v>12KC150</v>
      </c>
      <c r="E27" s="6">
        <v>1800000</v>
      </c>
      <c r="F27" s="6">
        <v>360</v>
      </c>
      <c r="G27" s="4" t="s">
        <v>82</v>
      </c>
      <c r="H27" s="6">
        <v>720</v>
      </c>
      <c r="I27" s="4" t="s">
        <v>83</v>
      </c>
      <c r="J27" s="4">
        <v>80</v>
      </c>
      <c r="K27" s="7"/>
      <c r="L27" s="4"/>
      <c r="M27" s="4" t="s">
        <v>71</v>
      </c>
      <c r="N27" s="6">
        <v>12</v>
      </c>
      <c r="O27" s="4"/>
      <c r="P27" s="8" t="s">
        <v>29</v>
      </c>
      <c r="Q27" s="8" t="s">
        <v>30</v>
      </c>
      <c r="R27" s="8" t="s">
        <v>31</v>
      </c>
      <c r="S27" s="8" t="b">
        <v>1</v>
      </c>
      <c r="T27" s="6">
        <v>0</v>
      </c>
      <c r="U27" s="6">
        <v>409091</v>
      </c>
      <c r="V27" s="6">
        <v>245455</v>
      </c>
      <c r="W27" s="8" t="b">
        <v>0</v>
      </c>
      <c r="X27" s="9">
        <v>46157.706111111111</v>
      </c>
      <c r="Y27" s="9">
        <v>46157.706111111111</v>
      </c>
    </row>
    <row r="28" spans="1:25" ht="25.5" customHeight="1" x14ac:dyDescent="0.25">
      <c r="A28" s="4">
        <v>28</v>
      </c>
      <c r="B28" s="5" t="s">
        <v>88</v>
      </c>
      <c r="C28" s="6">
        <v>321</v>
      </c>
      <c r="D28" s="4" t="str">
        <f t="shared" si="0"/>
        <v>MBF30</v>
      </c>
      <c r="E28" s="6">
        <v>30000</v>
      </c>
      <c r="F28" s="6">
        <v>7</v>
      </c>
      <c r="G28" s="4" t="s">
        <v>89</v>
      </c>
      <c r="H28" s="6">
        <v>12</v>
      </c>
      <c r="I28" s="4"/>
      <c r="J28" s="4"/>
      <c r="K28" s="7"/>
      <c r="L28" s="4"/>
      <c r="M28" s="4" t="s">
        <v>90</v>
      </c>
      <c r="N28" s="6">
        <v>12</v>
      </c>
      <c r="O28" s="4"/>
      <c r="P28" s="8" t="s">
        <v>91</v>
      </c>
      <c r="Q28" s="8" t="s">
        <v>30</v>
      </c>
      <c r="R28" s="8" t="s">
        <v>92</v>
      </c>
      <c r="S28" s="8" t="b">
        <v>1</v>
      </c>
      <c r="T28" s="6">
        <v>0</v>
      </c>
      <c r="U28" s="6">
        <v>6818</v>
      </c>
      <c r="V28" s="6">
        <v>0</v>
      </c>
      <c r="W28" s="8" t="b">
        <v>0</v>
      </c>
      <c r="X28" s="9">
        <v>46157.706111111111</v>
      </c>
      <c r="Y28" s="9">
        <v>46157.706111111111</v>
      </c>
    </row>
    <row r="29" spans="1:25" ht="25.5" customHeight="1" x14ac:dyDescent="0.25">
      <c r="A29" s="4">
        <v>31</v>
      </c>
      <c r="B29" s="5" t="s">
        <v>93</v>
      </c>
      <c r="C29" s="6">
        <v>321</v>
      </c>
      <c r="D29" s="4" t="str">
        <f t="shared" si="0"/>
        <v>12MXH90</v>
      </c>
      <c r="E29" s="6">
        <v>1080000</v>
      </c>
      <c r="F29" s="6">
        <v>360</v>
      </c>
      <c r="G29" s="4" t="s">
        <v>94</v>
      </c>
      <c r="H29" s="6">
        <v>360</v>
      </c>
      <c r="I29" s="4"/>
      <c r="J29" s="4"/>
      <c r="K29" s="7"/>
      <c r="L29" s="4" t="s">
        <v>95</v>
      </c>
      <c r="M29" s="4" t="s">
        <v>96</v>
      </c>
      <c r="N29" s="6">
        <v>12</v>
      </c>
      <c r="O29" s="4"/>
      <c r="P29" s="8" t="s">
        <v>29</v>
      </c>
      <c r="Q29" s="8" t="s">
        <v>30</v>
      </c>
      <c r="R29" s="8" t="s">
        <v>31</v>
      </c>
      <c r="S29" s="8" t="b">
        <v>1</v>
      </c>
      <c r="T29" s="6">
        <v>0</v>
      </c>
      <c r="U29" s="6">
        <v>147273</v>
      </c>
      <c r="V29" s="6">
        <v>147273</v>
      </c>
      <c r="W29" s="8" t="b">
        <v>0</v>
      </c>
      <c r="X29" s="9">
        <v>46157.706111111111</v>
      </c>
      <c r="Y29" s="9">
        <v>46157.706111111111</v>
      </c>
    </row>
    <row r="30" spans="1:25" ht="63.75" customHeight="1" x14ac:dyDescent="0.25">
      <c r="A30" s="4">
        <v>32</v>
      </c>
      <c r="B30" s="5" t="s">
        <v>97</v>
      </c>
      <c r="C30" s="6">
        <v>101120</v>
      </c>
      <c r="D30" s="4" t="str">
        <f t="shared" si="0"/>
        <v>MXH100</v>
      </c>
      <c r="E30" s="6">
        <v>100000</v>
      </c>
      <c r="F30" s="6">
        <v>30</v>
      </c>
      <c r="G30" s="4" t="s">
        <v>98</v>
      </c>
      <c r="H30" s="6">
        <v>30</v>
      </c>
      <c r="I30" s="4"/>
      <c r="J30" s="4"/>
      <c r="K30" s="7"/>
      <c r="L30" s="4" t="s">
        <v>99</v>
      </c>
      <c r="M30" s="4" t="s">
        <v>96</v>
      </c>
      <c r="N30" s="6">
        <v>24</v>
      </c>
      <c r="O30" s="4"/>
      <c r="P30" s="8" t="s">
        <v>29</v>
      </c>
      <c r="Q30" s="8" t="s">
        <v>30</v>
      </c>
      <c r="R30" s="8" t="s">
        <v>31</v>
      </c>
      <c r="S30" s="8" t="b">
        <v>1</v>
      </c>
      <c r="T30" s="6">
        <v>0</v>
      </c>
      <c r="U30" s="6">
        <v>22727</v>
      </c>
      <c r="V30" s="6">
        <v>0</v>
      </c>
      <c r="W30" s="8" t="b">
        <v>1</v>
      </c>
      <c r="X30" s="9">
        <v>46157.706111111111</v>
      </c>
      <c r="Y30" s="9">
        <v>46157.706111111111</v>
      </c>
    </row>
    <row r="31" spans="1:25" ht="63.75" customHeight="1" x14ac:dyDescent="0.25">
      <c r="A31" s="4">
        <v>34</v>
      </c>
      <c r="B31" s="5" t="s">
        <v>100</v>
      </c>
      <c r="C31" s="6">
        <v>321</v>
      </c>
      <c r="D31" s="4" t="str">
        <f t="shared" si="0"/>
        <v>6MXH100</v>
      </c>
      <c r="E31" s="6">
        <v>600000</v>
      </c>
      <c r="F31" s="6">
        <v>180</v>
      </c>
      <c r="G31" s="4" t="s">
        <v>98</v>
      </c>
      <c r="H31" s="6">
        <v>180</v>
      </c>
      <c r="I31" s="4"/>
      <c r="J31" s="4"/>
      <c r="K31" s="7"/>
      <c r="L31" s="4" t="s">
        <v>99</v>
      </c>
      <c r="M31" s="4" t="s">
        <v>101</v>
      </c>
      <c r="N31" s="6">
        <v>6</v>
      </c>
      <c r="O31" s="4"/>
      <c r="P31" s="8" t="s">
        <v>29</v>
      </c>
      <c r="Q31" s="8" t="s">
        <v>30</v>
      </c>
      <c r="R31" s="8" t="s">
        <v>31</v>
      </c>
      <c r="S31" s="8" t="b">
        <v>1</v>
      </c>
      <c r="T31" s="6">
        <v>0</v>
      </c>
      <c r="U31" s="6">
        <v>109091</v>
      </c>
      <c r="V31" s="6">
        <v>81818</v>
      </c>
      <c r="W31" s="8" t="b">
        <v>0</v>
      </c>
      <c r="X31" s="9">
        <v>46157.706111111111</v>
      </c>
      <c r="Y31" s="9">
        <v>46157.706111111111</v>
      </c>
    </row>
    <row r="32" spans="1:25" ht="63.75" customHeight="1" x14ac:dyDescent="0.25">
      <c r="A32" s="4">
        <v>35</v>
      </c>
      <c r="B32" s="5" t="s">
        <v>102</v>
      </c>
      <c r="C32" s="6">
        <v>321</v>
      </c>
      <c r="D32" s="4" t="str">
        <f t="shared" si="0"/>
        <v>12MXH100</v>
      </c>
      <c r="E32" s="6">
        <v>1200000</v>
      </c>
      <c r="F32" s="6">
        <v>360</v>
      </c>
      <c r="G32" s="4" t="s">
        <v>98</v>
      </c>
      <c r="H32" s="6">
        <v>360</v>
      </c>
      <c r="I32" s="4"/>
      <c r="J32" s="4"/>
      <c r="K32" s="7"/>
      <c r="L32" s="4" t="s">
        <v>99</v>
      </c>
      <c r="M32" s="4" t="s">
        <v>101</v>
      </c>
      <c r="N32" s="6">
        <v>12</v>
      </c>
      <c r="O32" s="4"/>
      <c r="P32" s="8" t="s">
        <v>29</v>
      </c>
      <c r="Q32" s="8" t="s">
        <v>30</v>
      </c>
      <c r="R32" s="8" t="s">
        <v>31</v>
      </c>
      <c r="S32" s="8" t="b">
        <v>1</v>
      </c>
      <c r="T32" s="6">
        <v>0</v>
      </c>
      <c r="U32" s="6">
        <v>218182</v>
      </c>
      <c r="V32" s="6">
        <v>163636</v>
      </c>
      <c r="W32" s="8" t="b">
        <v>0</v>
      </c>
      <c r="X32" s="9">
        <v>46157.706111111111</v>
      </c>
      <c r="Y32" s="9">
        <v>46157.706111111111</v>
      </c>
    </row>
    <row r="33" spans="1:25" ht="25.5" customHeight="1" x14ac:dyDescent="0.25">
      <c r="A33" s="4">
        <v>36</v>
      </c>
      <c r="B33" s="5" t="s">
        <v>103</v>
      </c>
      <c r="C33" s="6">
        <v>101136</v>
      </c>
      <c r="D33" s="4" t="str">
        <f t="shared" si="0"/>
        <v>MXH120</v>
      </c>
      <c r="E33" s="6">
        <v>120000</v>
      </c>
      <c r="F33" s="6">
        <v>30</v>
      </c>
      <c r="G33" s="4" t="s">
        <v>104</v>
      </c>
      <c r="H33" s="6">
        <v>30</v>
      </c>
      <c r="I33" s="4" t="s">
        <v>27</v>
      </c>
      <c r="J33" s="4">
        <v>30</v>
      </c>
      <c r="K33" s="7"/>
      <c r="L33" s="4" t="s">
        <v>99</v>
      </c>
      <c r="M33" s="4" t="s">
        <v>105</v>
      </c>
      <c r="N33" s="6">
        <v>24</v>
      </c>
      <c r="O33" s="4"/>
      <c r="P33" s="8" t="s">
        <v>29</v>
      </c>
      <c r="Q33" s="8" t="s">
        <v>30</v>
      </c>
      <c r="R33" s="8" t="s">
        <v>31</v>
      </c>
      <c r="S33" s="8" t="b">
        <v>1</v>
      </c>
      <c r="T33" s="6">
        <v>0</v>
      </c>
      <c r="U33" s="6">
        <v>27273</v>
      </c>
      <c r="V33" s="6">
        <v>0</v>
      </c>
      <c r="W33" s="8" t="b">
        <v>1</v>
      </c>
      <c r="X33" s="9">
        <v>46157.706111111111</v>
      </c>
      <c r="Y33" s="9">
        <v>46157.706111111111</v>
      </c>
    </row>
    <row r="34" spans="1:25" ht="51" customHeight="1" x14ac:dyDescent="0.25">
      <c r="A34" s="4">
        <v>37</v>
      </c>
      <c r="B34" s="5" t="s">
        <v>106</v>
      </c>
      <c r="C34" s="6">
        <v>321</v>
      </c>
      <c r="D34" s="4" t="str">
        <f t="shared" ref="D34:D65" si="1">B34</f>
        <v>6MXH120</v>
      </c>
      <c r="E34" s="6">
        <v>720000</v>
      </c>
      <c r="F34" s="6">
        <v>180</v>
      </c>
      <c r="G34" s="4" t="s">
        <v>104</v>
      </c>
      <c r="H34" s="6">
        <v>180</v>
      </c>
      <c r="I34" s="4" t="s">
        <v>27</v>
      </c>
      <c r="J34" s="4">
        <v>30</v>
      </c>
      <c r="K34" s="7"/>
      <c r="L34" s="4" t="s">
        <v>99</v>
      </c>
      <c r="M34" s="4" t="s">
        <v>105</v>
      </c>
      <c r="N34" s="6">
        <v>6</v>
      </c>
      <c r="O34" s="4"/>
      <c r="P34" s="8" t="s">
        <v>29</v>
      </c>
      <c r="Q34" s="8" t="s">
        <v>30</v>
      </c>
      <c r="R34" s="8" t="s">
        <v>31</v>
      </c>
      <c r="S34" s="8" t="b">
        <v>1</v>
      </c>
      <c r="T34" s="6">
        <v>0</v>
      </c>
      <c r="U34" s="6">
        <v>163636</v>
      </c>
      <c r="V34" s="6">
        <v>0</v>
      </c>
      <c r="W34" s="8" t="b">
        <v>0</v>
      </c>
      <c r="X34" s="9">
        <v>46157.706111111111</v>
      </c>
      <c r="Y34" s="9">
        <v>46157.706111111111</v>
      </c>
    </row>
    <row r="35" spans="1:25" ht="25.5" customHeight="1" x14ac:dyDescent="0.25">
      <c r="A35" s="4">
        <v>38</v>
      </c>
      <c r="B35" s="5" t="s">
        <v>107</v>
      </c>
      <c r="C35" s="6">
        <v>321</v>
      </c>
      <c r="D35" s="4" t="str">
        <f t="shared" si="1"/>
        <v>12MXH120</v>
      </c>
      <c r="E35" s="6">
        <v>1440000</v>
      </c>
      <c r="F35" s="6">
        <v>360</v>
      </c>
      <c r="G35" s="4" t="s">
        <v>104</v>
      </c>
      <c r="H35" s="6">
        <v>360</v>
      </c>
      <c r="I35" s="4" t="s">
        <v>27</v>
      </c>
      <c r="J35" s="4">
        <v>30</v>
      </c>
      <c r="K35" s="7"/>
      <c r="L35" s="4" t="s">
        <v>99</v>
      </c>
      <c r="M35" s="4" t="s">
        <v>105</v>
      </c>
      <c r="N35" s="6">
        <v>12</v>
      </c>
      <c r="O35" s="4"/>
      <c r="P35" s="8" t="s">
        <v>29</v>
      </c>
      <c r="Q35" s="8" t="s">
        <v>30</v>
      </c>
      <c r="R35" s="8" t="s">
        <v>31</v>
      </c>
      <c r="S35" s="8" t="b">
        <v>1</v>
      </c>
      <c r="T35" s="6">
        <v>0</v>
      </c>
      <c r="U35" s="6">
        <v>327273</v>
      </c>
      <c r="V35" s="6">
        <v>0</v>
      </c>
      <c r="W35" s="8" t="b">
        <v>0</v>
      </c>
      <c r="X35" s="9">
        <v>46157.706111111111</v>
      </c>
      <c r="Y35" s="9">
        <v>46157.706111111111</v>
      </c>
    </row>
    <row r="36" spans="1:25" ht="25.5" customHeight="1" x14ac:dyDescent="0.25">
      <c r="A36" s="4">
        <v>39</v>
      </c>
      <c r="B36" s="5" t="s">
        <v>108</v>
      </c>
      <c r="C36" s="6">
        <v>101147</v>
      </c>
      <c r="D36" s="4" t="str">
        <f t="shared" si="1"/>
        <v>MXH150</v>
      </c>
      <c r="E36" s="6">
        <v>150000</v>
      </c>
      <c r="F36" s="6">
        <v>30</v>
      </c>
      <c r="G36" s="4" t="s">
        <v>109</v>
      </c>
      <c r="H36" s="6">
        <v>45</v>
      </c>
      <c r="I36" s="4" t="s">
        <v>75</v>
      </c>
      <c r="J36" s="4">
        <v>50</v>
      </c>
      <c r="K36" s="7"/>
      <c r="L36" s="4" t="s">
        <v>99</v>
      </c>
      <c r="M36" s="4" t="s">
        <v>110</v>
      </c>
      <c r="N36" s="6">
        <v>12</v>
      </c>
      <c r="O36" s="4"/>
      <c r="P36" s="8" t="s">
        <v>29</v>
      </c>
      <c r="Q36" s="8" t="s">
        <v>30</v>
      </c>
      <c r="R36" s="8" t="s">
        <v>31</v>
      </c>
      <c r="S36" s="8" t="b">
        <v>1</v>
      </c>
      <c r="T36" s="6">
        <v>0</v>
      </c>
      <c r="U36" s="6">
        <v>34091</v>
      </c>
      <c r="V36" s="6">
        <v>0</v>
      </c>
      <c r="W36" s="8" t="b">
        <v>1</v>
      </c>
      <c r="X36" s="9">
        <v>46157.706111111111</v>
      </c>
      <c r="Y36" s="9">
        <v>46157.706111111111</v>
      </c>
    </row>
    <row r="37" spans="1:25" ht="38.25" customHeight="1" x14ac:dyDescent="0.25">
      <c r="A37" s="4">
        <v>40</v>
      </c>
      <c r="B37" s="5" t="s">
        <v>111</v>
      </c>
      <c r="C37" s="6">
        <v>321</v>
      </c>
      <c r="D37" s="4" t="str">
        <f t="shared" si="1"/>
        <v>6MXH150</v>
      </c>
      <c r="E37" s="6">
        <v>900000</v>
      </c>
      <c r="F37" s="6">
        <v>180</v>
      </c>
      <c r="G37" s="4" t="s">
        <v>109</v>
      </c>
      <c r="H37" s="6">
        <v>270</v>
      </c>
      <c r="I37" s="4" t="s">
        <v>75</v>
      </c>
      <c r="J37" s="4">
        <v>50</v>
      </c>
      <c r="K37" s="7"/>
      <c r="L37" s="4" t="s">
        <v>99</v>
      </c>
      <c r="M37" s="4" t="s">
        <v>110</v>
      </c>
      <c r="N37" s="6">
        <v>6</v>
      </c>
      <c r="O37" s="4"/>
      <c r="P37" s="8" t="s">
        <v>29</v>
      </c>
      <c r="Q37" s="8" t="s">
        <v>30</v>
      </c>
      <c r="R37" s="8" t="s">
        <v>31</v>
      </c>
      <c r="S37" s="8" t="b">
        <v>1</v>
      </c>
      <c r="T37" s="6">
        <v>0</v>
      </c>
      <c r="U37" s="6">
        <v>204545</v>
      </c>
      <c r="V37" s="6">
        <v>0</v>
      </c>
      <c r="W37" s="8" t="b">
        <v>0</v>
      </c>
      <c r="X37" s="9">
        <v>46157.706111111111</v>
      </c>
      <c r="Y37" s="9">
        <v>46157.706111111111</v>
      </c>
    </row>
    <row r="38" spans="1:25" ht="38.25" customHeight="1" x14ac:dyDescent="0.25">
      <c r="A38" s="4">
        <v>41</v>
      </c>
      <c r="B38" s="5" t="s">
        <v>112</v>
      </c>
      <c r="C38" s="6">
        <v>321</v>
      </c>
      <c r="D38" s="4" t="str">
        <f t="shared" si="1"/>
        <v>12MXH150</v>
      </c>
      <c r="E38" s="6">
        <v>1800000</v>
      </c>
      <c r="F38" s="6">
        <v>360</v>
      </c>
      <c r="G38" s="4" t="s">
        <v>109</v>
      </c>
      <c r="H38" s="6">
        <v>540</v>
      </c>
      <c r="I38" s="4" t="s">
        <v>75</v>
      </c>
      <c r="J38" s="4">
        <v>50</v>
      </c>
      <c r="K38" s="7"/>
      <c r="L38" s="4" t="s">
        <v>99</v>
      </c>
      <c r="M38" s="4" t="s">
        <v>110</v>
      </c>
      <c r="N38" s="6">
        <v>12</v>
      </c>
      <c r="O38" s="4"/>
      <c r="P38" s="8" t="s">
        <v>29</v>
      </c>
      <c r="Q38" s="8" t="s">
        <v>30</v>
      </c>
      <c r="R38" s="8" t="s">
        <v>31</v>
      </c>
      <c r="S38" s="8" t="b">
        <v>1</v>
      </c>
      <c r="T38" s="6">
        <v>0</v>
      </c>
      <c r="U38" s="6">
        <v>409091</v>
      </c>
      <c r="V38" s="6">
        <v>0</v>
      </c>
      <c r="W38" s="8" t="b">
        <v>0</v>
      </c>
      <c r="X38" s="9">
        <v>46157.706111111111</v>
      </c>
      <c r="Y38" s="9">
        <v>46157.706111111111</v>
      </c>
    </row>
    <row r="39" spans="1:25" ht="38.25" customHeight="1" x14ac:dyDescent="0.25">
      <c r="A39" s="4">
        <v>42</v>
      </c>
      <c r="B39" s="5" t="s">
        <v>113</v>
      </c>
      <c r="C39" s="6">
        <v>321</v>
      </c>
      <c r="D39" s="4" t="str">
        <f t="shared" si="1"/>
        <v>NA90</v>
      </c>
      <c r="E39" s="6">
        <v>90000</v>
      </c>
      <c r="F39" s="6">
        <v>30</v>
      </c>
      <c r="G39" s="4" t="s">
        <v>114</v>
      </c>
      <c r="H39" s="6">
        <v>15</v>
      </c>
      <c r="I39" s="4"/>
      <c r="J39" s="4"/>
      <c r="K39" s="7"/>
      <c r="L39" s="4"/>
      <c r="M39" s="4" t="s">
        <v>57</v>
      </c>
      <c r="N39" s="6">
        <v>24</v>
      </c>
      <c r="O39" s="4"/>
      <c r="P39" s="8" t="s">
        <v>115</v>
      </c>
      <c r="Q39" s="8" t="s">
        <v>54</v>
      </c>
      <c r="R39" s="8" t="s">
        <v>31</v>
      </c>
      <c r="S39" s="8" t="b">
        <v>1</v>
      </c>
      <c r="T39" s="6">
        <v>0</v>
      </c>
      <c r="U39" s="6">
        <v>16364</v>
      </c>
      <c r="V39" s="6">
        <v>0</v>
      </c>
      <c r="W39" s="8" t="b">
        <v>0</v>
      </c>
      <c r="X39" s="9">
        <v>46157.706111111111</v>
      </c>
      <c r="Y39" s="9">
        <v>46157.706111111111</v>
      </c>
    </row>
    <row r="40" spans="1:25" ht="51" customHeight="1" x14ac:dyDescent="0.25">
      <c r="A40" s="4">
        <v>43</v>
      </c>
      <c r="B40" s="5" t="s">
        <v>116</v>
      </c>
      <c r="C40" s="6">
        <v>321</v>
      </c>
      <c r="D40" s="4" t="str">
        <f t="shared" si="1"/>
        <v>3NA90</v>
      </c>
      <c r="E40" s="6">
        <v>270000</v>
      </c>
      <c r="F40" s="6">
        <v>90</v>
      </c>
      <c r="G40" s="4" t="s">
        <v>114</v>
      </c>
      <c r="H40" s="6">
        <v>15</v>
      </c>
      <c r="I40" s="4"/>
      <c r="J40" s="4"/>
      <c r="K40" s="7"/>
      <c r="L40" s="4"/>
      <c r="M40" s="4" t="s">
        <v>57</v>
      </c>
      <c r="N40" s="6">
        <v>3</v>
      </c>
      <c r="O40" s="4"/>
      <c r="P40" s="8" t="s">
        <v>115</v>
      </c>
      <c r="Q40" s="8" t="s">
        <v>54</v>
      </c>
      <c r="R40" s="8" t="s">
        <v>31</v>
      </c>
      <c r="S40" s="8" t="b">
        <v>1</v>
      </c>
      <c r="T40" s="6">
        <v>0</v>
      </c>
      <c r="U40" s="6">
        <v>61364</v>
      </c>
      <c r="V40" s="6">
        <v>0</v>
      </c>
      <c r="W40" s="8" t="b">
        <v>0</v>
      </c>
      <c r="X40" s="9">
        <v>46157.706111111111</v>
      </c>
      <c r="Y40" s="9">
        <v>46157.706111111111</v>
      </c>
    </row>
    <row r="41" spans="1:25" ht="51" customHeight="1" x14ac:dyDescent="0.25">
      <c r="A41" s="4">
        <v>44</v>
      </c>
      <c r="B41" s="5" t="s">
        <v>117</v>
      </c>
      <c r="C41" s="6">
        <v>321</v>
      </c>
      <c r="D41" s="4" t="str">
        <f t="shared" si="1"/>
        <v>6NA90</v>
      </c>
      <c r="E41" s="6">
        <v>540000</v>
      </c>
      <c r="F41" s="6">
        <v>180</v>
      </c>
      <c r="G41" s="4" t="s">
        <v>114</v>
      </c>
      <c r="H41" s="6">
        <v>15</v>
      </c>
      <c r="I41" s="4"/>
      <c r="J41" s="4"/>
      <c r="K41" s="7"/>
      <c r="L41" s="4"/>
      <c r="M41" s="4" t="s">
        <v>57</v>
      </c>
      <c r="N41" s="6">
        <v>6</v>
      </c>
      <c r="O41" s="4"/>
      <c r="P41" s="8" t="s">
        <v>115</v>
      </c>
      <c r="Q41" s="8" t="s">
        <v>54</v>
      </c>
      <c r="R41" s="8" t="s">
        <v>31</v>
      </c>
      <c r="S41" s="8" t="b">
        <v>1</v>
      </c>
      <c r="T41" s="6">
        <v>0</v>
      </c>
      <c r="U41" s="6">
        <v>122727</v>
      </c>
      <c r="V41" s="6">
        <v>0</v>
      </c>
      <c r="W41" s="8" t="b">
        <v>0</v>
      </c>
      <c r="X41" s="9">
        <v>46157.706111111111</v>
      </c>
      <c r="Y41" s="9">
        <v>46157.706111111111</v>
      </c>
    </row>
    <row r="42" spans="1:25" ht="51" customHeight="1" x14ac:dyDescent="0.25">
      <c r="A42" s="4">
        <v>45</v>
      </c>
      <c r="B42" s="5" t="s">
        <v>118</v>
      </c>
      <c r="C42" s="6">
        <v>321</v>
      </c>
      <c r="D42" s="4" t="str">
        <f t="shared" si="1"/>
        <v>12NA90</v>
      </c>
      <c r="E42" s="6">
        <v>1080000</v>
      </c>
      <c r="F42" s="6">
        <v>360</v>
      </c>
      <c r="G42" s="4" t="s">
        <v>114</v>
      </c>
      <c r="H42" s="6">
        <v>15</v>
      </c>
      <c r="I42" s="4"/>
      <c r="J42" s="4"/>
      <c r="K42" s="7"/>
      <c r="L42" s="4"/>
      <c r="M42" s="4" t="s">
        <v>57</v>
      </c>
      <c r="N42" s="6">
        <v>12</v>
      </c>
      <c r="O42" s="4"/>
      <c r="P42" s="8" t="s">
        <v>115</v>
      </c>
      <c r="Q42" s="8" t="s">
        <v>54</v>
      </c>
      <c r="R42" s="8" t="s">
        <v>31</v>
      </c>
      <c r="S42" s="8" t="b">
        <v>1</v>
      </c>
      <c r="T42" s="6">
        <v>0</v>
      </c>
      <c r="U42" s="6">
        <v>245455</v>
      </c>
      <c r="V42" s="6">
        <v>0</v>
      </c>
      <c r="W42" s="8" t="b">
        <v>0</v>
      </c>
      <c r="X42" s="9">
        <v>46157.706111111111</v>
      </c>
      <c r="Y42" s="9">
        <v>46157.706111111111</v>
      </c>
    </row>
    <row r="43" spans="1:25" x14ac:dyDescent="0.25">
      <c r="A43" s="4">
        <v>46</v>
      </c>
      <c r="B43" s="5" t="s">
        <v>119</v>
      </c>
      <c r="C43" s="6">
        <v>321</v>
      </c>
      <c r="D43" s="4" t="str">
        <f t="shared" si="1"/>
        <v>NA120</v>
      </c>
      <c r="E43" s="6">
        <v>120000</v>
      </c>
      <c r="F43" s="6">
        <v>30</v>
      </c>
      <c r="G43" s="4" t="s">
        <v>120</v>
      </c>
      <c r="H43" s="6">
        <v>20</v>
      </c>
      <c r="I43" s="4"/>
      <c r="J43" s="4"/>
      <c r="K43" s="7"/>
      <c r="L43" s="4"/>
      <c r="M43" s="4" t="s">
        <v>57</v>
      </c>
      <c r="N43" s="6">
        <v>24</v>
      </c>
      <c r="O43" s="4"/>
      <c r="P43" s="8" t="s">
        <v>115</v>
      </c>
      <c r="Q43" s="8" t="s">
        <v>54</v>
      </c>
      <c r="R43" s="8" t="s">
        <v>31</v>
      </c>
      <c r="S43" s="8" t="b">
        <v>1</v>
      </c>
      <c r="T43" s="6">
        <v>0</v>
      </c>
      <c r="U43" s="6">
        <v>27273</v>
      </c>
      <c r="V43" s="6">
        <v>0</v>
      </c>
      <c r="W43" s="8" t="b">
        <v>0</v>
      </c>
      <c r="X43" s="9">
        <v>46157.706111111111</v>
      </c>
      <c r="Y43" s="9">
        <v>46157.706111111111</v>
      </c>
    </row>
    <row r="44" spans="1:25" x14ac:dyDescent="0.25">
      <c r="A44" s="4">
        <v>47</v>
      </c>
      <c r="B44" s="5" t="s">
        <v>121</v>
      </c>
      <c r="C44" s="6">
        <v>321</v>
      </c>
      <c r="D44" s="4" t="str">
        <f t="shared" si="1"/>
        <v>3NA120</v>
      </c>
      <c r="E44" s="6">
        <v>360000</v>
      </c>
      <c r="F44" s="6">
        <v>90</v>
      </c>
      <c r="G44" s="4" t="s">
        <v>120</v>
      </c>
      <c r="H44" s="6">
        <v>20</v>
      </c>
      <c r="I44" s="4"/>
      <c r="J44" s="4"/>
      <c r="K44" s="7"/>
      <c r="L44" s="4"/>
      <c r="M44" s="4" t="s">
        <v>57</v>
      </c>
      <c r="N44" s="6">
        <v>3</v>
      </c>
      <c r="O44" s="4"/>
      <c r="P44" s="8" t="s">
        <v>115</v>
      </c>
      <c r="Q44" s="8" t="s">
        <v>54</v>
      </c>
      <c r="R44" s="8" t="s">
        <v>31</v>
      </c>
      <c r="S44" s="8" t="b">
        <v>1</v>
      </c>
      <c r="T44" s="6">
        <v>0</v>
      </c>
      <c r="U44" s="6">
        <v>81818</v>
      </c>
      <c r="V44" s="6">
        <v>0</v>
      </c>
      <c r="W44" s="8" t="b">
        <v>0</v>
      </c>
      <c r="X44" s="9">
        <v>46157.706111111111</v>
      </c>
      <c r="Y44" s="9">
        <v>46157.706111111111</v>
      </c>
    </row>
    <row r="45" spans="1:25" x14ac:dyDescent="0.25">
      <c r="A45" s="4">
        <v>48</v>
      </c>
      <c r="B45" s="5" t="s">
        <v>122</v>
      </c>
      <c r="C45" s="6">
        <v>321</v>
      </c>
      <c r="D45" s="4" t="str">
        <f t="shared" si="1"/>
        <v>6NA120</v>
      </c>
      <c r="E45" s="6">
        <v>720000</v>
      </c>
      <c r="F45" s="6">
        <v>180</v>
      </c>
      <c r="G45" s="4" t="s">
        <v>120</v>
      </c>
      <c r="H45" s="6">
        <v>20</v>
      </c>
      <c r="I45" s="4"/>
      <c r="J45" s="4"/>
      <c r="K45" s="7"/>
      <c r="L45" s="4"/>
      <c r="M45" s="4" t="s">
        <v>57</v>
      </c>
      <c r="N45" s="6">
        <v>6</v>
      </c>
      <c r="O45" s="4"/>
      <c r="P45" s="8" t="s">
        <v>115</v>
      </c>
      <c r="Q45" s="8" t="s">
        <v>54</v>
      </c>
      <c r="R45" s="8" t="s">
        <v>31</v>
      </c>
      <c r="S45" s="8" t="b">
        <v>1</v>
      </c>
      <c r="T45" s="6">
        <v>0</v>
      </c>
      <c r="U45" s="6">
        <v>163636</v>
      </c>
      <c r="V45" s="6">
        <v>0</v>
      </c>
      <c r="W45" s="8" t="b">
        <v>0</v>
      </c>
      <c r="X45" s="9">
        <v>46157.706111111111</v>
      </c>
      <c r="Y45" s="9">
        <v>46157.706111111111</v>
      </c>
    </row>
    <row r="46" spans="1:25" x14ac:dyDescent="0.25">
      <c r="A46" s="4">
        <v>49</v>
      </c>
      <c r="B46" s="5" t="s">
        <v>123</v>
      </c>
      <c r="C46" s="6">
        <v>321</v>
      </c>
      <c r="D46" s="4" t="str">
        <f t="shared" si="1"/>
        <v>12NA120</v>
      </c>
      <c r="E46" s="6">
        <v>1440000</v>
      </c>
      <c r="F46" s="6">
        <v>360</v>
      </c>
      <c r="G46" s="4" t="s">
        <v>120</v>
      </c>
      <c r="H46" s="6">
        <v>20</v>
      </c>
      <c r="I46" s="4"/>
      <c r="J46" s="4"/>
      <c r="K46" s="7"/>
      <c r="L46" s="4"/>
      <c r="M46" s="4" t="s">
        <v>57</v>
      </c>
      <c r="N46" s="6">
        <v>12</v>
      </c>
      <c r="O46" s="4"/>
      <c r="P46" s="8" t="s">
        <v>115</v>
      </c>
      <c r="Q46" s="8" t="s">
        <v>54</v>
      </c>
      <c r="R46" s="8" t="s">
        <v>31</v>
      </c>
      <c r="S46" s="8" t="b">
        <v>1</v>
      </c>
      <c r="T46" s="6">
        <v>0</v>
      </c>
      <c r="U46" s="6">
        <v>327273</v>
      </c>
      <c r="V46" s="6">
        <v>0</v>
      </c>
      <c r="W46" s="8" t="b">
        <v>0</v>
      </c>
      <c r="X46" s="9">
        <v>46157.706111111111</v>
      </c>
      <c r="Y46" s="9">
        <v>46157.706111111111</v>
      </c>
    </row>
    <row r="47" spans="1:25" ht="25.5" customHeight="1" x14ac:dyDescent="0.25">
      <c r="A47" s="4">
        <v>53</v>
      </c>
      <c r="B47" s="5" t="s">
        <v>124</v>
      </c>
      <c r="C47" s="6">
        <v>321</v>
      </c>
      <c r="D47" s="4" t="str">
        <f t="shared" si="1"/>
        <v>12PT70</v>
      </c>
      <c r="E47" s="6">
        <v>840000</v>
      </c>
      <c r="F47" s="6">
        <v>360</v>
      </c>
      <c r="G47" s="4" t="s">
        <v>125</v>
      </c>
      <c r="H47" s="6">
        <v>360</v>
      </c>
      <c r="I47" s="4"/>
      <c r="J47" s="4"/>
      <c r="K47" s="7"/>
      <c r="L47" s="4"/>
      <c r="M47" s="4" t="s">
        <v>126</v>
      </c>
      <c r="N47" s="6">
        <v>12</v>
      </c>
      <c r="O47" s="4"/>
      <c r="P47" s="8" t="s">
        <v>29</v>
      </c>
      <c r="Q47" s="8" t="s">
        <v>54</v>
      </c>
      <c r="R47" s="8" t="s">
        <v>31</v>
      </c>
      <c r="S47" s="8" t="b">
        <v>1</v>
      </c>
      <c r="T47" s="6">
        <v>0</v>
      </c>
      <c r="U47" s="6">
        <v>190909</v>
      </c>
      <c r="V47" s="6">
        <v>114545</v>
      </c>
      <c r="W47" s="8" t="b">
        <v>0</v>
      </c>
      <c r="X47" s="9">
        <v>46157.706111111111</v>
      </c>
      <c r="Y47" s="9">
        <v>46157.706111111111</v>
      </c>
    </row>
    <row r="48" spans="1:25" x14ac:dyDescent="0.25">
      <c r="A48" s="4">
        <v>54</v>
      </c>
      <c r="B48" s="5" t="s">
        <v>127</v>
      </c>
      <c r="C48" s="6">
        <v>100497</v>
      </c>
      <c r="D48" s="4" t="str">
        <f t="shared" si="1"/>
        <v>PT90</v>
      </c>
      <c r="E48" s="6">
        <v>90000</v>
      </c>
      <c r="F48" s="6">
        <v>30</v>
      </c>
      <c r="G48" s="4" t="s">
        <v>128</v>
      </c>
      <c r="H48" s="6">
        <v>45</v>
      </c>
      <c r="I48" s="4"/>
      <c r="J48" s="4"/>
      <c r="K48" s="7"/>
      <c r="L48" s="4"/>
      <c r="M48" s="4" t="s">
        <v>129</v>
      </c>
      <c r="N48" s="6">
        <v>24</v>
      </c>
      <c r="O48" s="4"/>
      <c r="P48" s="8" t="s">
        <v>29</v>
      </c>
      <c r="Q48" s="8" t="s">
        <v>54</v>
      </c>
      <c r="R48" s="8" t="s">
        <v>31</v>
      </c>
      <c r="S48" s="8" t="b">
        <v>1</v>
      </c>
      <c r="T48" s="6">
        <v>0</v>
      </c>
      <c r="U48" s="6">
        <v>20455</v>
      </c>
      <c r="V48" s="6">
        <v>0</v>
      </c>
      <c r="W48" s="8" t="b">
        <v>1</v>
      </c>
      <c r="X48" s="9">
        <v>46157.706111111111</v>
      </c>
      <c r="Y48" s="9">
        <v>46157.706111111111</v>
      </c>
    </row>
    <row r="49" spans="1:25" x14ac:dyDescent="0.25">
      <c r="A49" s="4">
        <v>55</v>
      </c>
      <c r="B49" s="5" t="s">
        <v>130</v>
      </c>
      <c r="C49" s="6">
        <v>321</v>
      </c>
      <c r="D49" s="4" t="str">
        <f t="shared" si="1"/>
        <v>3PT90</v>
      </c>
      <c r="E49" s="6">
        <v>270000</v>
      </c>
      <c r="F49" s="6">
        <v>90</v>
      </c>
      <c r="G49" s="4" t="s">
        <v>128</v>
      </c>
      <c r="H49" s="6">
        <v>135</v>
      </c>
      <c r="I49" s="4"/>
      <c r="J49" s="4"/>
      <c r="K49" s="7"/>
      <c r="L49" s="4"/>
      <c r="M49" s="4" t="s">
        <v>129</v>
      </c>
      <c r="N49" s="6">
        <v>3</v>
      </c>
      <c r="O49" s="4"/>
      <c r="P49" s="8" t="s">
        <v>29</v>
      </c>
      <c r="Q49" s="8" t="s">
        <v>54</v>
      </c>
      <c r="R49" s="8" t="s">
        <v>31</v>
      </c>
      <c r="S49" s="8" t="b">
        <v>1</v>
      </c>
      <c r="T49" s="6">
        <v>0</v>
      </c>
      <c r="U49" s="6">
        <v>61364</v>
      </c>
      <c r="V49" s="6">
        <v>0</v>
      </c>
      <c r="W49" s="8" t="b">
        <v>0</v>
      </c>
      <c r="X49" s="9">
        <v>46157.706111111111</v>
      </c>
      <c r="Y49" s="9">
        <v>46157.706111111111</v>
      </c>
    </row>
    <row r="50" spans="1:25" x14ac:dyDescent="0.25">
      <c r="A50" s="4">
        <v>56</v>
      </c>
      <c r="B50" s="5" t="s">
        <v>131</v>
      </c>
      <c r="C50" s="6">
        <v>321</v>
      </c>
      <c r="D50" s="4" t="str">
        <f t="shared" si="1"/>
        <v>6PT90</v>
      </c>
      <c r="E50" s="6">
        <v>540000</v>
      </c>
      <c r="F50" s="6">
        <v>180</v>
      </c>
      <c r="G50" s="4" t="s">
        <v>128</v>
      </c>
      <c r="H50" s="6">
        <v>270</v>
      </c>
      <c r="I50" s="4"/>
      <c r="J50" s="4"/>
      <c r="K50" s="7"/>
      <c r="L50" s="4"/>
      <c r="M50" s="4" t="s">
        <v>129</v>
      </c>
      <c r="N50" s="6">
        <v>6</v>
      </c>
      <c r="O50" s="4"/>
      <c r="P50" s="8" t="s">
        <v>29</v>
      </c>
      <c r="Q50" s="8" t="s">
        <v>54</v>
      </c>
      <c r="R50" s="8" t="s">
        <v>31</v>
      </c>
      <c r="S50" s="8" t="b">
        <v>1</v>
      </c>
      <c r="T50" s="6">
        <v>0</v>
      </c>
      <c r="U50" s="6">
        <v>122727</v>
      </c>
      <c r="V50" s="6">
        <v>0</v>
      </c>
      <c r="W50" s="8" t="b">
        <v>0</v>
      </c>
      <c r="X50" s="9">
        <v>46157.706111111111</v>
      </c>
      <c r="Y50" s="9">
        <v>46157.706111111111</v>
      </c>
    </row>
    <row r="51" spans="1:25" ht="25.5" customHeight="1" x14ac:dyDescent="0.25">
      <c r="A51" s="4">
        <v>57</v>
      </c>
      <c r="B51" s="5" t="s">
        <v>132</v>
      </c>
      <c r="C51" s="6">
        <v>321</v>
      </c>
      <c r="D51" s="4" t="str">
        <f t="shared" si="1"/>
        <v>12PT90</v>
      </c>
      <c r="E51" s="6">
        <v>1080000</v>
      </c>
      <c r="F51" s="6">
        <v>360</v>
      </c>
      <c r="G51" s="4" t="s">
        <v>128</v>
      </c>
      <c r="H51" s="6">
        <v>540</v>
      </c>
      <c r="I51" s="4"/>
      <c r="J51" s="4"/>
      <c r="K51" s="7"/>
      <c r="L51" s="4"/>
      <c r="M51" s="4" t="s">
        <v>129</v>
      </c>
      <c r="N51" s="6">
        <v>12</v>
      </c>
      <c r="O51" s="4"/>
      <c r="P51" s="8" t="s">
        <v>29</v>
      </c>
      <c r="Q51" s="8" t="s">
        <v>54</v>
      </c>
      <c r="R51" s="8" t="s">
        <v>31</v>
      </c>
      <c r="S51" s="8" t="b">
        <v>1</v>
      </c>
      <c r="T51" s="6">
        <v>0</v>
      </c>
      <c r="U51" s="6">
        <v>245455</v>
      </c>
      <c r="V51" s="6">
        <v>0</v>
      </c>
      <c r="W51" s="8" t="b">
        <v>0</v>
      </c>
      <c r="X51" s="9">
        <v>46157.706111111111</v>
      </c>
      <c r="Y51" s="9">
        <v>46157.706111111111</v>
      </c>
    </row>
    <row r="52" spans="1:25" ht="25.5" customHeight="1" x14ac:dyDescent="0.25">
      <c r="A52" s="4">
        <v>58</v>
      </c>
      <c r="B52" s="5" t="s">
        <v>133</v>
      </c>
      <c r="C52" s="6">
        <v>100502</v>
      </c>
      <c r="D52" s="4" t="str">
        <f t="shared" si="1"/>
        <v>PT120</v>
      </c>
      <c r="E52" s="6">
        <v>120000</v>
      </c>
      <c r="F52" s="6">
        <v>30</v>
      </c>
      <c r="G52" s="4" t="s">
        <v>134</v>
      </c>
      <c r="H52" s="6">
        <v>60</v>
      </c>
      <c r="I52" s="4"/>
      <c r="J52" s="4"/>
      <c r="K52" s="7"/>
      <c r="L52" s="4"/>
      <c r="M52" s="4" t="s">
        <v>135</v>
      </c>
      <c r="N52" s="6">
        <v>24</v>
      </c>
      <c r="O52" s="4"/>
      <c r="P52" s="8" t="s">
        <v>29</v>
      </c>
      <c r="Q52" s="8" t="s">
        <v>54</v>
      </c>
      <c r="R52" s="8" t="s">
        <v>31</v>
      </c>
      <c r="S52" s="8" t="b">
        <v>1</v>
      </c>
      <c r="T52" s="6">
        <v>0</v>
      </c>
      <c r="U52" s="6">
        <v>27273</v>
      </c>
      <c r="V52" s="6">
        <v>0</v>
      </c>
      <c r="W52" s="8" t="b">
        <v>1</v>
      </c>
      <c r="X52" s="9">
        <v>46157.706111111111</v>
      </c>
      <c r="Y52" s="9">
        <v>46157.706111111111</v>
      </c>
    </row>
    <row r="53" spans="1:25" ht="25.5" customHeight="1" x14ac:dyDescent="0.25">
      <c r="A53" s="4">
        <v>59</v>
      </c>
      <c r="B53" s="5" t="s">
        <v>136</v>
      </c>
      <c r="C53" s="6">
        <v>321</v>
      </c>
      <c r="D53" s="4" t="str">
        <f t="shared" si="1"/>
        <v>3PT120</v>
      </c>
      <c r="E53" s="6">
        <v>360000</v>
      </c>
      <c r="F53" s="6">
        <v>90</v>
      </c>
      <c r="G53" s="4" t="s">
        <v>134</v>
      </c>
      <c r="H53" s="6">
        <v>180</v>
      </c>
      <c r="I53" s="4"/>
      <c r="J53" s="4"/>
      <c r="K53" s="7"/>
      <c r="L53" s="4"/>
      <c r="M53" s="4" t="s">
        <v>135</v>
      </c>
      <c r="N53" s="6">
        <v>3</v>
      </c>
      <c r="O53" s="4"/>
      <c r="P53" s="8" t="s">
        <v>29</v>
      </c>
      <c r="Q53" s="8" t="s">
        <v>54</v>
      </c>
      <c r="R53" s="8" t="s">
        <v>31</v>
      </c>
      <c r="S53" s="8" t="b">
        <v>1</v>
      </c>
      <c r="T53" s="6">
        <v>0</v>
      </c>
      <c r="U53" s="6">
        <v>81818</v>
      </c>
      <c r="V53" s="6">
        <v>0</v>
      </c>
      <c r="W53" s="8" t="b">
        <v>0</v>
      </c>
      <c r="X53" s="9">
        <v>46157.706111111111</v>
      </c>
      <c r="Y53" s="9">
        <v>46157.706111111111</v>
      </c>
    </row>
    <row r="54" spans="1:25" ht="25.5" customHeight="1" x14ac:dyDescent="0.25">
      <c r="A54" s="4">
        <v>60</v>
      </c>
      <c r="B54" s="5" t="s">
        <v>137</v>
      </c>
      <c r="C54" s="6">
        <v>321</v>
      </c>
      <c r="D54" s="4" t="str">
        <f t="shared" si="1"/>
        <v>6PT120</v>
      </c>
      <c r="E54" s="6">
        <v>720000</v>
      </c>
      <c r="F54" s="6">
        <v>180</v>
      </c>
      <c r="G54" s="4" t="s">
        <v>134</v>
      </c>
      <c r="H54" s="6">
        <v>360</v>
      </c>
      <c r="I54" s="4"/>
      <c r="J54" s="4"/>
      <c r="K54" s="7"/>
      <c r="L54" s="4"/>
      <c r="M54" s="4" t="s">
        <v>135</v>
      </c>
      <c r="N54" s="6">
        <v>6</v>
      </c>
      <c r="O54" s="4"/>
      <c r="P54" s="8" t="s">
        <v>29</v>
      </c>
      <c r="Q54" s="8" t="s">
        <v>54</v>
      </c>
      <c r="R54" s="8" t="s">
        <v>31</v>
      </c>
      <c r="S54" s="8" t="b">
        <v>1</v>
      </c>
      <c r="T54" s="6">
        <v>0</v>
      </c>
      <c r="U54" s="6">
        <v>163636</v>
      </c>
      <c r="V54" s="6">
        <v>0</v>
      </c>
      <c r="W54" s="8" t="b">
        <v>0</v>
      </c>
      <c r="X54" s="9">
        <v>46157.706111111111</v>
      </c>
      <c r="Y54" s="9">
        <v>46157.706111111111</v>
      </c>
    </row>
    <row r="55" spans="1:25" ht="25.5" customHeight="1" x14ac:dyDescent="0.25">
      <c r="A55" s="4">
        <v>61</v>
      </c>
      <c r="B55" s="5" t="s">
        <v>138</v>
      </c>
      <c r="C55" s="6">
        <v>321</v>
      </c>
      <c r="D55" s="4" t="str">
        <f t="shared" si="1"/>
        <v>12PT120</v>
      </c>
      <c r="E55" s="6">
        <v>1440000</v>
      </c>
      <c r="F55" s="6">
        <v>360</v>
      </c>
      <c r="G55" s="4" t="s">
        <v>134</v>
      </c>
      <c r="H55" s="6">
        <v>720</v>
      </c>
      <c r="I55" s="4"/>
      <c r="J55" s="4"/>
      <c r="K55" s="7"/>
      <c r="L55" s="4"/>
      <c r="M55" s="4" t="s">
        <v>135</v>
      </c>
      <c r="N55" s="6">
        <v>12</v>
      </c>
      <c r="O55" s="4"/>
      <c r="P55" s="8" t="s">
        <v>29</v>
      </c>
      <c r="Q55" s="8" t="s">
        <v>54</v>
      </c>
      <c r="R55" s="8" t="s">
        <v>31</v>
      </c>
      <c r="S55" s="8" t="b">
        <v>1</v>
      </c>
      <c r="T55" s="6">
        <v>0</v>
      </c>
      <c r="U55" s="6">
        <v>327273</v>
      </c>
      <c r="V55" s="6">
        <v>0</v>
      </c>
      <c r="W55" s="8" t="b">
        <v>0</v>
      </c>
      <c r="X55" s="9">
        <v>46157.706111111111</v>
      </c>
      <c r="Y55" s="9">
        <v>46157.706111111111</v>
      </c>
    </row>
    <row r="56" spans="1:25" ht="38.25" customHeight="1" x14ac:dyDescent="0.25">
      <c r="A56" s="4">
        <v>62</v>
      </c>
      <c r="B56" s="5" t="s">
        <v>139</v>
      </c>
      <c r="C56" s="6">
        <v>101517</v>
      </c>
      <c r="D56" s="4" t="str">
        <f t="shared" si="1"/>
        <v>TK135</v>
      </c>
      <c r="E56" s="6">
        <v>135000</v>
      </c>
      <c r="F56" s="6">
        <v>30</v>
      </c>
      <c r="G56" s="4" t="s">
        <v>140</v>
      </c>
      <c r="H56" s="6">
        <v>210</v>
      </c>
      <c r="I56" s="4"/>
      <c r="J56" s="4"/>
      <c r="K56" s="7"/>
      <c r="L56" s="4"/>
      <c r="M56" s="4" t="s">
        <v>141</v>
      </c>
      <c r="N56" s="6">
        <v>24</v>
      </c>
      <c r="O56" s="4"/>
      <c r="P56" s="8" t="s">
        <v>29</v>
      </c>
      <c r="Q56" s="8" t="s">
        <v>54</v>
      </c>
      <c r="R56" s="8" t="s">
        <v>31</v>
      </c>
      <c r="S56" s="8" t="b">
        <v>1</v>
      </c>
      <c r="T56" s="6">
        <v>0</v>
      </c>
      <c r="U56" s="6">
        <v>30682</v>
      </c>
      <c r="V56" s="6">
        <v>0</v>
      </c>
      <c r="W56" s="8" t="b">
        <v>1</v>
      </c>
      <c r="X56" s="9">
        <v>46157.706111111111</v>
      </c>
      <c r="Y56" s="9">
        <v>46157.706111111111</v>
      </c>
    </row>
    <row r="57" spans="1:25" ht="38.25" customHeight="1" x14ac:dyDescent="0.25">
      <c r="A57" s="4">
        <v>63</v>
      </c>
      <c r="B57" s="5" t="s">
        <v>142</v>
      </c>
      <c r="C57" s="6">
        <v>321</v>
      </c>
      <c r="D57" s="4" t="str">
        <f t="shared" si="1"/>
        <v>3TK135</v>
      </c>
      <c r="E57" s="6">
        <v>405000</v>
      </c>
      <c r="F57" s="6">
        <v>90</v>
      </c>
      <c r="G57" s="4" t="s">
        <v>140</v>
      </c>
      <c r="H57" s="6">
        <v>630</v>
      </c>
      <c r="I57" s="4"/>
      <c r="J57" s="4"/>
      <c r="K57" s="7"/>
      <c r="L57" s="4"/>
      <c r="M57" s="4" t="s">
        <v>141</v>
      </c>
      <c r="N57" s="6">
        <v>3</v>
      </c>
      <c r="O57" s="4"/>
      <c r="P57" s="8" t="s">
        <v>29</v>
      </c>
      <c r="Q57" s="8" t="s">
        <v>54</v>
      </c>
      <c r="R57" s="8" t="s">
        <v>31</v>
      </c>
      <c r="S57" s="8" t="b">
        <v>1</v>
      </c>
      <c r="T57" s="6">
        <v>0</v>
      </c>
      <c r="U57" s="6">
        <v>92045</v>
      </c>
      <c r="V57" s="6">
        <v>55227</v>
      </c>
      <c r="W57" s="8" t="b">
        <v>0</v>
      </c>
      <c r="X57" s="9">
        <v>46157.706111111111</v>
      </c>
      <c r="Y57" s="9">
        <v>46157.706111111111</v>
      </c>
    </row>
    <row r="58" spans="1:25" ht="38.25" customHeight="1" x14ac:dyDescent="0.25">
      <c r="A58" s="4">
        <v>64</v>
      </c>
      <c r="B58" s="5" t="s">
        <v>143</v>
      </c>
      <c r="C58" s="6">
        <v>321</v>
      </c>
      <c r="D58" s="4" t="str">
        <f t="shared" si="1"/>
        <v>6TK135</v>
      </c>
      <c r="E58" s="6">
        <v>810000</v>
      </c>
      <c r="F58" s="6">
        <v>180</v>
      </c>
      <c r="G58" s="4" t="s">
        <v>144</v>
      </c>
      <c r="H58" s="6">
        <v>1440</v>
      </c>
      <c r="I58" s="4"/>
      <c r="J58" s="4"/>
      <c r="K58" s="7"/>
      <c r="L58" s="4"/>
      <c r="M58" s="4" t="s">
        <v>141</v>
      </c>
      <c r="N58" s="6">
        <v>6</v>
      </c>
      <c r="O58" s="4"/>
      <c r="P58" s="8" t="s">
        <v>29</v>
      </c>
      <c r="Q58" s="8" t="s">
        <v>54</v>
      </c>
      <c r="R58" s="8" t="s">
        <v>31</v>
      </c>
      <c r="S58" s="8" t="b">
        <v>1</v>
      </c>
      <c r="T58" s="6">
        <v>0</v>
      </c>
      <c r="U58" s="6">
        <v>184091</v>
      </c>
      <c r="V58" s="6">
        <v>110455</v>
      </c>
      <c r="W58" s="8" t="b">
        <v>0</v>
      </c>
      <c r="X58" s="9">
        <v>46157.706111111111</v>
      </c>
      <c r="Y58" s="9">
        <v>46157.706111111111</v>
      </c>
    </row>
    <row r="59" spans="1:25" ht="38.25" customHeight="1" x14ac:dyDescent="0.25">
      <c r="A59" s="4">
        <v>65</v>
      </c>
      <c r="B59" s="5" t="s">
        <v>145</v>
      </c>
      <c r="C59" s="6">
        <v>321</v>
      </c>
      <c r="D59" s="4" t="str">
        <f t="shared" si="1"/>
        <v>12TK135</v>
      </c>
      <c r="E59" s="6">
        <v>1620000</v>
      </c>
      <c r="F59" s="6">
        <v>360</v>
      </c>
      <c r="G59" s="4" t="s">
        <v>146</v>
      </c>
      <c r="H59" s="6">
        <v>3240</v>
      </c>
      <c r="I59" s="4"/>
      <c r="J59" s="4"/>
      <c r="K59" s="7"/>
      <c r="L59" s="4"/>
      <c r="M59" s="4" t="s">
        <v>141</v>
      </c>
      <c r="N59" s="6">
        <v>12</v>
      </c>
      <c r="O59" s="4"/>
      <c r="P59" s="8" t="s">
        <v>29</v>
      </c>
      <c r="Q59" s="8" t="s">
        <v>54</v>
      </c>
      <c r="R59" s="8" t="s">
        <v>31</v>
      </c>
      <c r="S59" s="8" t="b">
        <v>1</v>
      </c>
      <c r="T59" s="6">
        <v>0</v>
      </c>
      <c r="U59" s="6">
        <v>368182</v>
      </c>
      <c r="V59" s="6">
        <v>220909</v>
      </c>
      <c r="W59" s="8" t="b">
        <v>0</v>
      </c>
      <c r="X59" s="9">
        <v>46157.706111111111</v>
      </c>
      <c r="Y59" s="9">
        <v>46157.706111111111</v>
      </c>
    </row>
    <row r="60" spans="1:25" ht="25.5" customHeight="1" x14ac:dyDescent="0.25">
      <c r="A60" s="4">
        <v>66</v>
      </c>
      <c r="B60" s="5" t="s">
        <v>147</v>
      </c>
      <c r="C60" s="6">
        <v>101519</v>
      </c>
      <c r="D60" s="4" t="str">
        <f t="shared" si="1"/>
        <v>TK159</v>
      </c>
      <c r="E60" s="6">
        <v>159000</v>
      </c>
      <c r="F60" s="6">
        <v>30</v>
      </c>
      <c r="G60" s="4" t="s">
        <v>148</v>
      </c>
      <c r="H60" s="6">
        <v>180</v>
      </c>
      <c r="I60" s="4" t="s">
        <v>75</v>
      </c>
      <c r="J60" s="4">
        <v>100</v>
      </c>
      <c r="K60" s="7"/>
      <c r="L60" s="4"/>
      <c r="M60" s="4" t="s">
        <v>149</v>
      </c>
      <c r="N60" s="6">
        <v>24</v>
      </c>
      <c r="O60" s="4"/>
      <c r="P60" s="8" t="s">
        <v>29</v>
      </c>
      <c r="Q60" s="8" t="s">
        <v>30</v>
      </c>
      <c r="R60" s="8" t="s">
        <v>31</v>
      </c>
      <c r="S60" s="8" t="b">
        <v>1</v>
      </c>
      <c r="T60" s="6">
        <v>0</v>
      </c>
      <c r="U60" s="6">
        <v>36136</v>
      </c>
      <c r="V60" s="6">
        <v>0</v>
      </c>
      <c r="W60" s="8" t="b">
        <v>1</v>
      </c>
      <c r="X60" s="9">
        <v>46157.706111111111</v>
      </c>
      <c r="Y60" s="9">
        <v>46157.706111111111</v>
      </c>
    </row>
    <row r="61" spans="1:25" ht="25.5" customHeight="1" x14ac:dyDescent="0.25">
      <c r="A61" s="4">
        <v>67</v>
      </c>
      <c r="B61" s="5" t="s">
        <v>150</v>
      </c>
      <c r="C61" s="6">
        <v>321</v>
      </c>
      <c r="D61" s="4" t="str">
        <f t="shared" si="1"/>
        <v>3TK159</v>
      </c>
      <c r="E61" s="6">
        <v>477000</v>
      </c>
      <c r="F61" s="6">
        <v>90</v>
      </c>
      <c r="G61" s="4" t="s">
        <v>151</v>
      </c>
      <c r="H61" s="6">
        <v>540</v>
      </c>
      <c r="I61" s="4" t="s">
        <v>75</v>
      </c>
      <c r="J61" s="4">
        <v>100</v>
      </c>
      <c r="K61" s="7"/>
      <c r="L61" s="4" t="s">
        <v>152</v>
      </c>
      <c r="M61" s="4" t="s">
        <v>149</v>
      </c>
      <c r="N61" s="6">
        <v>3</v>
      </c>
      <c r="O61" s="4"/>
      <c r="P61" s="8" t="s">
        <v>29</v>
      </c>
      <c r="Q61" s="8" t="s">
        <v>30</v>
      </c>
      <c r="R61" s="8" t="s">
        <v>31</v>
      </c>
      <c r="S61" s="8" t="b">
        <v>1</v>
      </c>
      <c r="T61" s="6">
        <v>0</v>
      </c>
      <c r="U61" s="6">
        <v>108409</v>
      </c>
      <c r="V61" s="6">
        <v>65045</v>
      </c>
      <c r="W61" s="8" t="b">
        <v>0</v>
      </c>
      <c r="X61" s="9">
        <v>46157.706111111111</v>
      </c>
      <c r="Y61" s="9">
        <v>46157.706111111111</v>
      </c>
    </row>
    <row r="62" spans="1:25" ht="25.5" customHeight="1" x14ac:dyDescent="0.25">
      <c r="A62" s="4">
        <v>68</v>
      </c>
      <c r="B62" s="5" t="s">
        <v>153</v>
      </c>
      <c r="C62" s="6">
        <v>321</v>
      </c>
      <c r="D62" s="4" t="str">
        <f t="shared" si="1"/>
        <v>6TK159</v>
      </c>
      <c r="E62" s="6">
        <v>954000</v>
      </c>
      <c r="F62" s="6">
        <v>180</v>
      </c>
      <c r="G62" s="4" t="s">
        <v>154</v>
      </c>
      <c r="H62" s="6">
        <v>1260</v>
      </c>
      <c r="I62" s="4" t="s">
        <v>75</v>
      </c>
      <c r="J62" s="4">
        <v>100</v>
      </c>
      <c r="K62" s="7"/>
      <c r="L62" s="4" t="s">
        <v>152</v>
      </c>
      <c r="M62" s="4" t="s">
        <v>149</v>
      </c>
      <c r="N62" s="6">
        <v>6</v>
      </c>
      <c r="O62" s="4"/>
      <c r="P62" s="8" t="s">
        <v>29</v>
      </c>
      <c r="Q62" s="8" t="s">
        <v>30</v>
      </c>
      <c r="R62" s="8" t="s">
        <v>31</v>
      </c>
      <c r="S62" s="8" t="b">
        <v>1</v>
      </c>
      <c r="T62" s="6">
        <v>0</v>
      </c>
      <c r="U62" s="6">
        <v>216818</v>
      </c>
      <c r="V62" s="6">
        <v>130091</v>
      </c>
      <c r="W62" s="8" t="b">
        <v>0</v>
      </c>
      <c r="X62" s="9">
        <v>46157.706111111111</v>
      </c>
      <c r="Y62" s="9">
        <v>46157.706111111111</v>
      </c>
    </row>
    <row r="63" spans="1:25" ht="25.5" customHeight="1" x14ac:dyDescent="0.25">
      <c r="A63" s="4">
        <v>69</v>
      </c>
      <c r="B63" s="5" t="s">
        <v>155</v>
      </c>
      <c r="C63" s="6">
        <v>321</v>
      </c>
      <c r="D63" s="4" t="str">
        <f t="shared" si="1"/>
        <v>12TK159</v>
      </c>
      <c r="E63" s="6">
        <v>1908000</v>
      </c>
      <c r="F63" s="6">
        <v>360</v>
      </c>
      <c r="G63" s="4" t="s">
        <v>156</v>
      </c>
      <c r="H63" s="6">
        <v>2880</v>
      </c>
      <c r="I63" s="4" t="s">
        <v>75</v>
      </c>
      <c r="J63" s="4">
        <v>100</v>
      </c>
      <c r="K63" s="7"/>
      <c r="L63" s="4" t="s">
        <v>152</v>
      </c>
      <c r="M63" s="4" t="s">
        <v>149</v>
      </c>
      <c r="N63" s="6">
        <v>12</v>
      </c>
      <c r="O63" s="4"/>
      <c r="P63" s="8" t="s">
        <v>29</v>
      </c>
      <c r="Q63" s="8" t="s">
        <v>30</v>
      </c>
      <c r="R63" s="8" t="s">
        <v>31</v>
      </c>
      <c r="S63" s="8" t="b">
        <v>1</v>
      </c>
      <c r="T63" s="6">
        <v>0</v>
      </c>
      <c r="U63" s="6">
        <v>433636</v>
      </c>
      <c r="V63" s="6">
        <v>260182</v>
      </c>
      <c r="W63" s="8" t="b">
        <v>0</v>
      </c>
      <c r="X63" s="9">
        <v>46157.706111111111</v>
      </c>
      <c r="Y63" s="9">
        <v>46157.706111111111</v>
      </c>
    </row>
    <row r="64" spans="1:25" ht="38.25" customHeight="1" x14ac:dyDescent="0.25">
      <c r="A64" s="4">
        <v>70</v>
      </c>
      <c r="B64" s="5" t="s">
        <v>157</v>
      </c>
      <c r="C64" s="6">
        <v>110113</v>
      </c>
      <c r="D64" s="4" t="str">
        <f t="shared" si="1"/>
        <v>TK179</v>
      </c>
      <c r="E64" s="6">
        <v>179000</v>
      </c>
      <c r="F64" s="6">
        <v>30</v>
      </c>
      <c r="G64" s="4" t="s">
        <v>158</v>
      </c>
      <c r="H64" s="6">
        <v>210</v>
      </c>
      <c r="I64" s="4" t="s">
        <v>159</v>
      </c>
      <c r="J64" s="4">
        <v>200</v>
      </c>
      <c r="K64" s="7"/>
      <c r="L64" s="4"/>
      <c r="M64" s="4" t="s">
        <v>160</v>
      </c>
      <c r="N64" s="6">
        <v>12</v>
      </c>
      <c r="O64" s="4"/>
      <c r="P64" s="8" t="s">
        <v>29</v>
      </c>
      <c r="Q64" s="8" t="s">
        <v>30</v>
      </c>
      <c r="R64" s="8" t="s">
        <v>31</v>
      </c>
      <c r="S64" s="8" t="b">
        <v>1</v>
      </c>
      <c r="T64" s="6">
        <v>0</v>
      </c>
      <c r="U64" s="6">
        <v>40682</v>
      </c>
      <c r="V64" s="6">
        <v>0</v>
      </c>
      <c r="W64" s="8" t="b">
        <v>1</v>
      </c>
      <c r="X64" s="9">
        <v>46157.706111111111</v>
      </c>
      <c r="Y64" s="9">
        <v>46157.706111111111</v>
      </c>
    </row>
    <row r="65" spans="1:25" ht="38.25" customHeight="1" x14ac:dyDescent="0.25">
      <c r="A65" s="4">
        <v>71</v>
      </c>
      <c r="B65" s="5" t="s">
        <v>161</v>
      </c>
      <c r="C65" s="6">
        <v>110113</v>
      </c>
      <c r="D65" s="4" t="str">
        <f t="shared" si="1"/>
        <v>6TK179</v>
      </c>
      <c r="E65" s="6">
        <v>1074000</v>
      </c>
      <c r="F65" s="6">
        <v>180</v>
      </c>
      <c r="G65" s="4" t="s">
        <v>162</v>
      </c>
      <c r="H65" s="6">
        <v>1440</v>
      </c>
      <c r="I65" s="4" t="s">
        <v>159</v>
      </c>
      <c r="J65" s="4">
        <v>200</v>
      </c>
      <c r="K65" s="7"/>
      <c r="L65" s="4"/>
      <c r="M65" s="4" t="s">
        <v>160</v>
      </c>
      <c r="N65" s="6">
        <v>6</v>
      </c>
      <c r="O65" s="4"/>
      <c r="P65" s="8" t="s">
        <v>29</v>
      </c>
      <c r="Q65" s="8" t="s">
        <v>30</v>
      </c>
      <c r="R65" s="8" t="s">
        <v>31</v>
      </c>
      <c r="S65" s="8" t="b">
        <v>1</v>
      </c>
      <c r="T65" s="6">
        <v>0</v>
      </c>
      <c r="U65" s="6">
        <v>244091</v>
      </c>
      <c r="V65" s="6">
        <v>0</v>
      </c>
      <c r="W65" s="8" t="b">
        <v>1</v>
      </c>
      <c r="X65" s="9">
        <v>46157.706111111111</v>
      </c>
      <c r="Y65" s="9">
        <v>46157.706111111111</v>
      </c>
    </row>
    <row r="66" spans="1:25" ht="38.25" customHeight="1" x14ac:dyDescent="0.25">
      <c r="A66" s="4">
        <v>72</v>
      </c>
      <c r="B66" s="5" t="s">
        <v>163</v>
      </c>
      <c r="C66" s="6">
        <v>110113</v>
      </c>
      <c r="D66" s="4" t="str">
        <f t="shared" ref="D66:D92" si="2">B66</f>
        <v>12TK179</v>
      </c>
      <c r="E66" s="6">
        <v>2148000</v>
      </c>
      <c r="F66" s="6">
        <v>360</v>
      </c>
      <c r="G66" s="4" t="s">
        <v>164</v>
      </c>
      <c r="H66" s="6">
        <v>3240</v>
      </c>
      <c r="I66" s="4" t="s">
        <v>159</v>
      </c>
      <c r="J66" s="4">
        <v>200</v>
      </c>
      <c r="K66" s="7"/>
      <c r="L66" s="4"/>
      <c r="M66" s="4" t="s">
        <v>160</v>
      </c>
      <c r="N66" s="6">
        <v>12</v>
      </c>
      <c r="O66" s="4"/>
      <c r="P66" s="8" t="s">
        <v>29</v>
      </c>
      <c r="Q66" s="8" t="s">
        <v>30</v>
      </c>
      <c r="R66" s="8" t="s">
        <v>31</v>
      </c>
      <c r="S66" s="8" t="b">
        <v>1</v>
      </c>
      <c r="T66" s="6">
        <v>0</v>
      </c>
      <c r="U66" s="6">
        <v>488182</v>
      </c>
      <c r="V66" s="6">
        <v>0</v>
      </c>
      <c r="W66" s="8" t="b">
        <v>1</v>
      </c>
      <c r="X66" s="9">
        <v>46157.706111111111</v>
      </c>
      <c r="Y66" s="9">
        <v>46157.706111111111</v>
      </c>
    </row>
    <row r="67" spans="1:25" ht="38.25" customHeight="1" x14ac:dyDescent="0.25">
      <c r="A67" s="4">
        <v>73</v>
      </c>
      <c r="B67" s="5" t="s">
        <v>165</v>
      </c>
      <c r="C67" s="6">
        <v>321</v>
      </c>
      <c r="D67" s="4" t="str">
        <f t="shared" si="2"/>
        <v>TK199</v>
      </c>
      <c r="E67" s="6">
        <v>199000</v>
      </c>
      <c r="F67" s="6">
        <v>30</v>
      </c>
      <c r="G67" s="4" t="s">
        <v>166</v>
      </c>
      <c r="H67" s="6">
        <v>240</v>
      </c>
      <c r="I67" s="4" t="s">
        <v>167</v>
      </c>
      <c r="J67" s="4">
        <v>250</v>
      </c>
      <c r="K67" s="7"/>
      <c r="L67" s="4" t="s">
        <v>99</v>
      </c>
      <c r="M67" s="4" t="s">
        <v>160</v>
      </c>
      <c r="N67" s="6">
        <v>12</v>
      </c>
      <c r="O67" s="4"/>
      <c r="P67" s="8" t="s">
        <v>29</v>
      </c>
      <c r="Q67" s="8" t="s">
        <v>30</v>
      </c>
      <c r="R67" s="8" t="s">
        <v>31</v>
      </c>
      <c r="S67" s="8" t="b">
        <v>1</v>
      </c>
      <c r="T67" s="6">
        <v>0</v>
      </c>
      <c r="U67" s="6">
        <v>45227</v>
      </c>
      <c r="V67" s="6">
        <v>0</v>
      </c>
      <c r="W67" s="8" t="b">
        <v>0</v>
      </c>
      <c r="X67" s="9">
        <v>46157.706111111111</v>
      </c>
      <c r="Y67" s="9">
        <v>46157.706111111111</v>
      </c>
    </row>
    <row r="68" spans="1:25" ht="38.25" customHeight="1" x14ac:dyDescent="0.25">
      <c r="A68" s="4">
        <v>74</v>
      </c>
      <c r="B68" s="5" t="s">
        <v>168</v>
      </c>
      <c r="C68" s="6">
        <v>110019</v>
      </c>
      <c r="D68" s="4" t="str">
        <f t="shared" si="2"/>
        <v>6TK199</v>
      </c>
      <c r="E68" s="6">
        <v>1194000</v>
      </c>
      <c r="F68" s="6">
        <v>180</v>
      </c>
      <c r="G68" s="4" t="s">
        <v>169</v>
      </c>
      <c r="H68" s="6">
        <v>1620</v>
      </c>
      <c r="I68" s="4" t="s">
        <v>167</v>
      </c>
      <c r="J68" s="4">
        <v>250</v>
      </c>
      <c r="K68" s="7"/>
      <c r="L68" s="4" t="s">
        <v>99</v>
      </c>
      <c r="M68" s="4" t="s">
        <v>160</v>
      </c>
      <c r="N68" s="6">
        <v>6</v>
      </c>
      <c r="O68" s="4"/>
      <c r="P68" s="8" t="s">
        <v>29</v>
      </c>
      <c r="Q68" s="8" t="s">
        <v>30</v>
      </c>
      <c r="R68" s="8" t="s">
        <v>31</v>
      </c>
      <c r="S68" s="8" t="b">
        <v>1</v>
      </c>
      <c r="T68" s="6">
        <v>0</v>
      </c>
      <c r="U68" s="6">
        <v>271364</v>
      </c>
      <c r="V68" s="6">
        <v>0</v>
      </c>
      <c r="W68" s="8" t="b">
        <v>1</v>
      </c>
      <c r="X68" s="9">
        <v>46157.706111111111</v>
      </c>
      <c r="Y68" s="9">
        <v>46157.706111111111</v>
      </c>
    </row>
    <row r="69" spans="1:25" ht="38.25" customHeight="1" x14ac:dyDescent="0.25">
      <c r="A69" s="4">
        <v>75</v>
      </c>
      <c r="B69" s="5" t="s">
        <v>170</v>
      </c>
      <c r="C69" s="6">
        <v>110019</v>
      </c>
      <c r="D69" s="4" t="str">
        <f t="shared" si="2"/>
        <v>12TK199</v>
      </c>
      <c r="E69" s="6">
        <v>2388000</v>
      </c>
      <c r="F69" s="6">
        <v>360</v>
      </c>
      <c r="G69" s="4" t="s">
        <v>171</v>
      </c>
      <c r="H69" s="6">
        <v>3600</v>
      </c>
      <c r="I69" s="4" t="s">
        <v>167</v>
      </c>
      <c r="J69" s="4">
        <v>250</v>
      </c>
      <c r="K69" s="7"/>
      <c r="L69" s="4" t="s">
        <v>99</v>
      </c>
      <c r="M69" s="4" t="s">
        <v>160</v>
      </c>
      <c r="N69" s="6">
        <v>12</v>
      </c>
      <c r="O69" s="4"/>
      <c r="P69" s="8" t="s">
        <v>29</v>
      </c>
      <c r="Q69" s="8" t="s">
        <v>30</v>
      </c>
      <c r="R69" s="8" t="s">
        <v>31</v>
      </c>
      <c r="S69" s="8" t="b">
        <v>1</v>
      </c>
      <c r="T69" s="6">
        <v>0</v>
      </c>
      <c r="U69" s="6">
        <v>542727</v>
      </c>
      <c r="V69" s="6">
        <v>0</v>
      </c>
      <c r="W69" s="8" t="b">
        <v>1</v>
      </c>
      <c r="X69" s="9">
        <v>46157.706111111111</v>
      </c>
      <c r="Y69" s="9">
        <v>46157.706111111111</v>
      </c>
    </row>
    <row r="70" spans="1:25" ht="38.25" customHeight="1" x14ac:dyDescent="0.25">
      <c r="A70" s="4">
        <v>76</v>
      </c>
      <c r="B70" s="5" t="s">
        <v>172</v>
      </c>
      <c r="C70" s="6">
        <v>101526</v>
      </c>
      <c r="D70" s="4" t="str">
        <f t="shared" si="2"/>
        <v>TK219</v>
      </c>
      <c r="E70" s="6">
        <v>219000</v>
      </c>
      <c r="F70" s="6">
        <v>30</v>
      </c>
      <c r="G70" s="4" t="s">
        <v>173</v>
      </c>
      <c r="H70" s="6">
        <v>270</v>
      </c>
      <c r="I70" s="4" t="s">
        <v>83</v>
      </c>
      <c r="J70" s="4">
        <v>250</v>
      </c>
      <c r="K70" s="7"/>
      <c r="L70" s="4" t="s">
        <v>152</v>
      </c>
      <c r="M70" s="4" t="s">
        <v>174</v>
      </c>
      <c r="N70" s="6">
        <v>24</v>
      </c>
      <c r="O70" s="4"/>
      <c r="P70" s="8" t="s">
        <v>29</v>
      </c>
      <c r="Q70" s="8" t="s">
        <v>30</v>
      </c>
      <c r="R70" s="8" t="s">
        <v>31</v>
      </c>
      <c r="S70" s="8" t="b">
        <v>1</v>
      </c>
      <c r="T70" s="6">
        <v>0</v>
      </c>
      <c r="U70" s="6">
        <v>49773</v>
      </c>
      <c r="V70" s="6">
        <v>0</v>
      </c>
      <c r="W70" s="8" t="b">
        <v>1</v>
      </c>
      <c r="X70" s="9">
        <v>46157.706111111111</v>
      </c>
      <c r="Y70" s="9">
        <v>46157.706111111111</v>
      </c>
    </row>
    <row r="71" spans="1:25" ht="38.25" customHeight="1" x14ac:dyDescent="0.25">
      <c r="A71" s="4">
        <v>77</v>
      </c>
      <c r="B71" s="5" t="s">
        <v>175</v>
      </c>
      <c r="C71" s="6">
        <v>321</v>
      </c>
      <c r="D71" s="4" t="str">
        <f t="shared" si="2"/>
        <v>3TK219</v>
      </c>
      <c r="E71" s="6">
        <v>657000</v>
      </c>
      <c r="F71" s="6">
        <v>90</v>
      </c>
      <c r="G71" s="4" t="s">
        <v>176</v>
      </c>
      <c r="H71" s="6">
        <v>810</v>
      </c>
      <c r="I71" s="4" t="s">
        <v>83</v>
      </c>
      <c r="J71" s="4">
        <v>250</v>
      </c>
      <c r="K71" s="7"/>
      <c r="L71" s="4" t="s">
        <v>152</v>
      </c>
      <c r="M71" s="4" t="s">
        <v>174</v>
      </c>
      <c r="N71" s="6">
        <v>3</v>
      </c>
      <c r="O71" s="4"/>
      <c r="P71" s="8" t="s">
        <v>29</v>
      </c>
      <c r="Q71" s="8" t="s">
        <v>30</v>
      </c>
      <c r="R71" s="8" t="s">
        <v>31</v>
      </c>
      <c r="S71" s="8" t="b">
        <v>1</v>
      </c>
      <c r="T71" s="6">
        <v>0</v>
      </c>
      <c r="U71" s="6">
        <v>149318</v>
      </c>
      <c r="V71" s="6">
        <v>0</v>
      </c>
      <c r="W71" s="8" t="b">
        <v>0</v>
      </c>
      <c r="X71" s="9">
        <v>46157.706111111111</v>
      </c>
      <c r="Y71" s="9">
        <v>46157.706111111111</v>
      </c>
    </row>
    <row r="72" spans="1:25" ht="38.25" customHeight="1" x14ac:dyDescent="0.25">
      <c r="A72" s="4">
        <v>78</v>
      </c>
      <c r="B72" s="5" t="s">
        <v>177</v>
      </c>
      <c r="C72" s="6">
        <v>321</v>
      </c>
      <c r="D72" s="4" t="str">
        <f t="shared" si="2"/>
        <v>6TK219</v>
      </c>
      <c r="E72" s="6">
        <v>1314000</v>
      </c>
      <c r="F72" s="6">
        <v>180</v>
      </c>
      <c r="G72" s="4" t="s">
        <v>178</v>
      </c>
      <c r="H72" s="6">
        <v>1620</v>
      </c>
      <c r="I72" s="4" t="s">
        <v>83</v>
      </c>
      <c r="J72" s="4">
        <v>250</v>
      </c>
      <c r="K72" s="7"/>
      <c r="L72" s="4" t="s">
        <v>152</v>
      </c>
      <c r="M72" s="4" t="s">
        <v>174</v>
      </c>
      <c r="N72" s="6">
        <v>6</v>
      </c>
      <c r="O72" s="4"/>
      <c r="P72" s="8" t="s">
        <v>29</v>
      </c>
      <c r="Q72" s="8" t="s">
        <v>30</v>
      </c>
      <c r="R72" s="8" t="s">
        <v>31</v>
      </c>
      <c r="S72" s="8" t="b">
        <v>1</v>
      </c>
      <c r="T72" s="6">
        <v>0</v>
      </c>
      <c r="U72" s="6">
        <v>298636</v>
      </c>
      <c r="V72" s="6">
        <v>0</v>
      </c>
      <c r="W72" s="8" t="b">
        <v>0</v>
      </c>
      <c r="X72" s="9">
        <v>46157.706111111111</v>
      </c>
      <c r="Y72" s="9">
        <v>46157.706111111111</v>
      </c>
    </row>
    <row r="73" spans="1:25" ht="38.25" customHeight="1" x14ac:dyDescent="0.25">
      <c r="A73" s="4">
        <v>79</v>
      </c>
      <c r="B73" s="5" t="s">
        <v>179</v>
      </c>
      <c r="C73" s="6">
        <v>321</v>
      </c>
      <c r="D73" s="4" t="str">
        <f t="shared" si="2"/>
        <v>12TK219</v>
      </c>
      <c r="E73" s="6">
        <v>2628000</v>
      </c>
      <c r="F73" s="6">
        <v>360</v>
      </c>
      <c r="G73" s="4" t="s">
        <v>178</v>
      </c>
      <c r="H73" s="6">
        <v>3240</v>
      </c>
      <c r="I73" s="4" t="s">
        <v>83</v>
      </c>
      <c r="J73" s="4">
        <v>250</v>
      </c>
      <c r="K73" s="7"/>
      <c r="L73" s="4" t="s">
        <v>152</v>
      </c>
      <c r="M73" s="4" t="s">
        <v>174</v>
      </c>
      <c r="N73" s="6">
        <v>12</v>
      </c>
      <c r="O73" s="4"/>
      <c r="P73" s="8" t="s">
        <v>29</v>
      </c>
      <c r="Q73" s="8" t="s">
        <v>30</v>
      </c>
      <c r="R73" s="8" t="s">
        <v>31</v>
      </c>
      <c r="S73" s="8" t="b">
        <v>1</v>
      </c>
      <c r="T73" s="6">
        <v>0</v>
      </c>
      <c r="U73" s="6">
        <v>597273</v>
      </c>
      <c r="V73" s="6">
        <v>358364</v>
      </c>
      <c r="W73" s="8" t="b">
        <v>0</v>
      </c>
      <c r="X73" s="9">
        <v>46157.706111111111</v>
      </c>
      <c r="Y73" s="9">
        <v>46157.706111111111</v>
      </c>
    </row>
    <row r="74" spans="1:25" ht="76.5" customHeight="1" x14ac:dyDescent="0.25">
      <c r="A74" s="4">
        <v>80</v>
      </c>
      <c r="B74" s="5" t="s">
        <v>180</v>
      </c>
      <c r="C74" s="6">
        <v>110187</v>
      </c>
      <c r="D74" s="4" t="str">
        <f t="shared" si="2"/>
        <v>TK239</v>
      </c>
      <c r="E74" s="6">
        <v>239000</v>
      </c>
      <c r="F74" s="6">
        <v>30</v>
      </c>
      <c r="G74" s="4" t="s">
        <v>181</v>
      </c>
      <c r="H74" s="6">
        <v>270</v>
      </c>
      <c r="I74" s="4" t="s">
        <v>167</v>
      </c>
      <c r="J74" s="4">
        <v>250</v>
      </c>
      <c r="K74" s="7"/>
      <c r="L74" s="4" t="s">
        <v>99</v>
      </c>
      <c r="M74" s="4" t="s">
        <v>182</v>
      </c>
      <c r="N74" s="6">
        <v>12</v>
      </c>
      <c r="O74" s="4"/>
      <c r="P74" s="8" t="s">
        <v>29</v>
      </c>
      <c r="Q74" s="8" t="s">
        <v>30</v>
      </c>
      <c r="R74" s="8" t="s">
        <v>31</v>
      </c>
      <c r="S74" s="8" t="b">
        <v>1</v>
      </c>
      <c r="T74" s="6">
        <v>0</v>
      </c>
      <c r="U74" s="6">
        <v>54318</v>
      </c>
      <c r="V74" s="6">
        <v>0</v>
      </c>
      <c r="W74" s="8" t="b">
        <v>1</v>
      </c>
      <c r="X74" s="9">
        <v>46157.706111111111</v>
      </c>
      <c r="Y74" s="9">
        <v>46157.706111111111</v>
      </c>
    </row>
    <row r="75" spans="1:25" ht="76.5" customHeight="1" x14ac:dyDescent="0.25">
      <c r="A75" s="4">
        <v>81</v>
      </c>
      <c r="B75" s="5" t="s">
        <v>183</v>
      </c>
      <c r="C75" s="6">
        <v>110187</v>
      </c>
      <c r="D75" s="4" t="str">
        <f t="shared" si="2"/>
        <v>6TK239</v>
      </c>
      <c r="E75" s="6">
        <v>1434000</v>
      </c>
      <c r="F75" s="6">
        <v>180</v>
      </c>
      <c r="G75" s="4" t="s">
        <v>184</v>
      </c>
      <c r="H75" s="6">
        <v>1800</v>
      </c>
      <c r="I75" s="4" t="s">
        <v>167</v>
      </c>
      <c r="J75" s="4">
        <v>250</v>
      </c>
      <c r="K75" s="7"/>
      <c r="L75" s="4" t="s">
        <v>99</v>
      </c>
      <c r="M75" s="4" t="s">
        <v>185</v>
      </c>
      <c r="N75" s="6">
        <v>6</v>
      </c>
      <c r="O75" s="4"/>
      <c r="P75" s="8" t="s">
        <v>29</v>
      </c>
      <c r="Q75" s="8" t="s">
        <v>30</v>
      </c>
      <c r="R75" s="8" t="s">
        <v>31</v>
      </c>
      <c r="S75" s="8" t="b">
        <v>1</v>
      </c>
      <c r="T75" s="6">
        <v>0</v>
      </c>
      <c r="U75" s="6">
        <v>325909</v>
      </c>
      <c r="V75" s="6">
        <v>0</v>
      </c>
      <c r="W75" s="8" t="b">
        <v>1</v>
      </c>
      <c r="X75" s="9">
        <v>46157.706111111111</v>
      </c>
      <c r="Y75" s="9">
        <v>46157.706111111111</v>
      </c>
    </row>
    <row r="76" spans="1:25" ht="76.5" customHeight="1" x14ac:dyDescent="0.25">
      <c r="A76" s="4">
        <v>82</v>
      </c>
      <c r="B76" s="5" t="s">
        <v>186</v>
      </c>
      <c r="C76" s="6">
        <v>110187</v>
      </c>
      <c r="D76" s="4" t="str">
        <f t="shared" si="2"/>
        <v>12TK239</v>
      </c>
      <c r="E76" s="6">
        <v>2868000</v>
      </c>
      <c r="F76" s="6">
        <v>360</v>
      </c>
      <c r="G76" s="4" t="s">
        <v>187</v>
      </c>
      <c r="H76" s="6">
        <v>3960</v>
      </c>
      <c r="I76" s="4" t="s">
        <v>167</v>
      </c>
      <c r="J76" s="4">
        <v>250</v>
      </c>
      <c r="K76" s="7"/>
      <c r="L76" s="4" t="s">
        <v>99</v>
      </c>
      <c r="M76" s="4" t="s">
        <v>185</v>
      </c>
      <c r="N76" s="6">
        <v>12</v>
      </c>
      <c r="O76" s="4"/>
      <c r="P76" s="8" t="s">
        <v>29</v>
      </c>
      <c r="Q76" s="8" t="s">
        <v>30</v>
      </c>
      <c r="R76" s="8" t="s">
        <v>31</v>
      </c>
      <c r="S76" s="8" t="b">
        <v>1</v>
      </c>
      <c r="T76" s="6">
        <v>0</v>
      </c>
      <c r="U76" s="6">
        <v>651818</v>
      </c>
      <c r="V76" s="6">
        <v>0</v>
      </c>
      <c r="W76" s="8" t="b">
        <v>1</v>
      </c>
      <c r="X76" s="9">
        <v>46157.706111111111</v>
      </c>
      <c r="Y76" s="9">
        <v>46157.706111111111</v>
      </c>
    </row>
    <row r="77" spans="1:25" ht="76.5" customHeight="1" x14ac:dyDescent="0.25">
      <c r="A77" s="4">
        <v>83</v>
      </c>
      <c r="B77" s="5" t="s">
        <v>188</v>
      </c>
      <c r="C77" s="6">
        <v>110208</v>
      </c>
      <c r="D77" s="4" t="str">
        <f t="shared" si="2"/>
        <v>TK259</v>
      </c>
      <c r="E77" s="6">
        <v>259000</v>
      </c>
      <c r="F77" s="6">
        <v>30</v>
      </c>
      <c r="G77" s="4" t="s">
        <v>189</v>
      </c>
      <c r="H77" s="6">
        <v>300</v>
      </c>
      <c r="I77" s="4" t="s">
        <v>167</v>
      </c>
      <c r="J77" s="4">
        <v>300</v>
      </c>
      <c r="K77" s="7"/>
      <c r="L77" s="4" t="s">
        <v>99</v>
      </c>
      <c r="M77" s="4" t="s">
        <v>190</v>
      </c>
      <c r="N77" s="6">
        <v>12</v>
      </c>
      <c r="O77" s="4"/>
      <c r="P77" s="8" t="s">
        <v>29</v>
      </c>
      <c r="Q77" s="8" t="s">
        <v>30</v>
      </c>
      <c r="R77" s="8" t="s">
        <v>31</v>
      </c>
      <c r="S77" s="8" t="b">
        <v>1</v>
      </c>
      <c r="T77" s="6">
        <v>0</v>
      </c>
      <c r="U77" s="6">
        <v>58864</v>
      </c>
      <c r="V77" s="6">
        <v>0</v>
      </c>
      <c r="W77" s="8" t="b">
        <v>1</v>
      </c>
      <c r="X77" s="9">
        <v>46157.706111111111</v>
      </c>
      <c r="Y77" s="9">
        <v>46157.706111111111</v>
      </c>
    </row>
    <row r="78" spans="1:25" ht="51" customHeight="1" x14ac:dyDescent="0.25">
      <c r="A78" s="4">
        <v>84</v>
      </c>
      <c r="B78" s="5" t="s">
        <v>191</v>
      </c>
      <c r="C78" s="6">
        <v>110208</v>
      </c>
      <c r="D78" s="4" t="str">
        <f t="shared" si="2"/>
        <v>6TK259</v>
      </c>
      <c r="E78" s="6">
        <v>1554000</v>
      </c>
      <c r="F78" s="6">
        <v>180</v>
      </c>
      <c r="G78" s="4" t="s">
        <v>192</v>
      </c>
      <c r="H78" s="6">
        <v>1980</v>
      </c>
      <c r="I78" s="4" t="s">
        <v>167</v>
      </c>
      <c r="J78" s="4">
        <v>300</v>
      </c>
      <c r="K78" s="7"/>
      <c r="L78" s="4" t="s">
        <v>99</v>
      </c>
      <c r="M78" s="4" t="s">
        <v>190</v>
      </c>
      <c r="N78" s="6">
        <v>6</v>
      </c>
      <c r="O78" s="4"/>
      <c r="P78" s="8" t="s">
        <v>29</v>
      </c>
      <c r="Q78" s="8" t="s">
        <v>30</v>
      </c>
      <c r="R78" s="8" t="s">
        <v>31</v>
      </c>
      <c r="S78" s="8" t="b">
        <v>1</v>
      </c>
      <c r="T78" s="6">
        <v>0</v>
      </c>
      <c r="U78" s="6">
        <v>353182</v>
      </c>
      <c r="V78" s="6">
        <v>0</v>
      </c>
      <c r="W78" s="8" t="b">
        <v>1</v>
      </c>
      <c r="X78" s="9">
        <v>46157.706111111111</v>
      </c>
      <c r="Y78" s="9">
        <v>46157.706111111111</v>
      </c>
    </row>
    <row r="79" spans="1:25" ht="76.5" customHeight="1" x14ac:dyDescent="0.25">
      <c r="A79" s="4">
        <v>85</v>
      </c>
      <c r="B79" s="5" t="s">
        <v>193</v>
      </c>
      <c r="C79" s="6">
        <v>110208</v>
      </c>
      <c r="D79" s="4" t="str">
        <f t="shared" si="2"/>
        <v>12TK259</v>
      </c>
      <c r="E79" s="6">
        <v>3108000</v>
      </c>
      <c r="F79" s="6">
        <v>360</v>
      </c>
      <c r="G79" s="4" t="s">
        <v>194</v>
      </c>
      <c r="H79" s="6">
        <v>4320</v>
      </c>
      <c r="I79" s="4" t="s">
        <v>167</v>
      </c>
      <c r="J79" s="4">
        <v>300</v>
      </c>
      <c r="K79" s="7"/>
      <c r="L79" s="4" t="s">
        <v>99</v>
      </c>
      <c r="M79" s="4" t="s">
        <v>190</v>
      </c>
      <c r="N79" s="6">
        <v>12</v>
      </c>
      <c r="O79" s="4"/>
      <c r="P79" s="8" t="s">
        <v>29</v>
      </c>
      <c r="Q79" s="8" t="s">
        <v>30</v>
      </c>
      <c r="R79" s="8" t="s">
        <v>31</v>
      </c>
      <c r="S79" s="8" t="b">
        <v>1</v>
      </c>
      <c r="T79" s="6">
        <v>0</v>
      </c>
      <c r="U79" s="6">
        <v>706364</v>
      </c>
      <c r="V79" s="6">
        <v>0</v>
      </c>
      <c r="W79" s="8" t="b">
        <v>1</v>
      </c>
      <c r="X79" s="9">
        <v>46157.706111111111</v>
      </c>
      <c r="Y79" s="9">
        <v>46157.706111111111</v>
      </c>
    </row>
    <row r="80" spans="1:25" ht="76.5" customHeight="1" x14ac:dyDescent="0.25">
      <c r="A80" s="4">
        <v>86</v>
      </c>
      <c r="B80" s="5" t="s">
        <v>195</v>
      </c>
      <c r="C80" s="6">
        <v>110180</v>
      </c>
      <c r="D80" s="4" t="str">
        <f t="shared" si="2"/>
        <v>TK279</v>
      </c>
      <c r="E80" s="6">
        <v>279000</v>
      </c>
      <c r="F80" s="6">
        <v>30</v>
      </c>
      <c r="G80" s="4" t="s">
        <v>196</v>
      </c>
      <c r="H80" s="6">
        <v>330</v>
      </c>
      <c r="I80" s="4" t="s">
        <v>167</v>
      </c>
      <c r="J80" s="4">
        <v>350</v>
      </c>
      <c r="K80" s="7"/>
      <c r="L80" s="4" t="s">
        <v>99</v>
      </c>
      <c r="M80" s="4" t="s">
        <v>197</v>
      </c>
      <c r="N80" s="6">
        <v>12</v>
      </c>
      <c r="O80" s="4"/>
      <c r="P80" s="8" t="s">
        <v>29</v>
      </c>
      <c r="Q80" s="8" t="s">
        <v>30</v>
      </c>
      <c r="R80" s="8" t="s">
        <v>31</v>
      </c>
      <c r="S80" s="8" t="b">
        <v>1</v>
      </c>
      <c r="T80" s="6">
        <v>0</v>
      </c>
      <c r="U80" s="6">
        <v>63409</v>
      </c>
      <c r="V80" s="6">
        <v>0</v>
      </c>
      <c r="W80" s="8" t="b">
        <v>1</v>
      </c>
      <c r="X80" s="9">
        <v>46157.706111111111</v>
      </c>
      <c r="Y80" s="9">
        <v>46157.706111111111</v>
      </c>
    </row>
    <row r="81" spans="1:25" ht="63.75" customHeight="1" x14ac:dyDescent="0.25">
      <c r="A81" s="4">
        <v>87</v>
      </c>
      <c r="B81" s="5" t="s">
        <v>198</v>
      </c>
      <c r="C81" s="6">
        <v>110180</v>
      </c>
      <c r="D81" s="4" t="str">
        <f t="shared" si="2"/>
        <v>6TK279</v>
      </c>
      <c r="E81" s="6">
        <v>1674000</v>
      </c>
      <c r="F81" s="6">
        <v>180</v>
      </c>
      <c r="G81" s="4" t="s">
        <v>199</v>
      </c>
      <c r="H81" s="6">
        <v>2160</v>
      </c>
      <c r="I81" s="4" t="s">
        <v>167</v>
      </c>
      <c r="J81" s="4">
        <v>350</v>
      </c>
      <c r="K81" s="7"/>
      <c r="L81" s="4" t="s">
        <v>99</v>
      </c>
      <c r="M81" s="4" t="s">
        <v>197</v>
      </c>
      <c r="N81" s="6">
        <v>6</v>
      </c>
      <c r="O81" s="4"/>
      <c r="P81" s="8" t="s">
        <v>29</v>
      </c>
      <c r="Q81" s="8" t="s">
        <v>30</v>
      </c>
      <c r="R81" s="8" t="s">
        <v>31</v>
      </c>
      <c r="S81" s="8" t="b">
        <v>1</v>
      </c>
      <c r="T81" s="6">
        <v>0</v>
      </c>
      <c r="U81" s="6">
        <v>380455</v>
      </c>
      <c r="V81" s="6">
        <v>0</v>
      </c>
      <c r="W81" s="8" t="b">
        <v>1</v>
      </c>
      <c r="X81" s="9">
        <v>46157.706111111111</v>
      </c>
      <c r="Y81" s="9">
        <v>46157.706111111111</v>
      </c>
    </row>
    <row r="82" spans="1:25" ht="63.75" customHeight="1" x14ac:dyDescent="0.25">
      <c r="A82" s="4">
        <v>88</v>
      </c>
      <c r="B82" s="5" t="s">
        <v>200</v>
      </c>
      <c r="C82" s="6">
        <v>110180</v>
      </c>
      <c r="D82" s="4" t="str">
        <f t="shared" si="2"/>
        <v>12TK279</v>
      </c>
      <c r="E82" s="6">
        <v>3348000</v>
      </c>
      <c r="F82" s="6">
        <v>360</v>
      </c>
      <c r="G82" s="4" t="s">
        <v>201</v>
      </c>
      <c r="H82" s="6">
        <v>4680</v>
      </c>
      <c r="I82" s="4" t="s">
        <v>167</v>
      </c>
      <c r="J82" s="4">
        <v>350</v>
      </c>
      <c r="K82" s="7"/>
      <c r="L82" s="4" t="s">
        <v>99</v>
      </c>
      <c r="M82" s="4" t="s">
        <v>197</v>
      </c>
      <c r="N82" s="6">
        <v>12</v>
      </c>
      <c r="O82" s="4"/>
      <c r="P82" s="8" t="s">
        <v>29</v>
      </c>
      <c r="Q82" s="8" t="s">
        <v>30</v>
      </c>
      <c r="R82" s="8" t="s">
        <v>31</v>
      </c>
      <c r="S82" s="8" t="b">
        <v>1</v>
      </c>
      <c r="T82" s="6">
        <v>0</v>
      </c>
      <c r="U82" s="6">
        <v>760910</v>
      </c>
      <c r="V82" s="6">
        <v>0</v>
      </c>
      <c r="W82" s="8" t="b">
        <v>1</v>
      </c>
      <c r="X82" s="9">
        <v>46157.706111111111</v>
      </c>
      <c r="Y82" s="9">
        <v>46157.706111111111</v>
      </c>
    </row>
    <row r="83" spans="1:25" ht="63.75" customHeight="1" x14ac:dyDescent="0.25">
      <c r="A83" s="4">
        <v>89</v>
      </c>
      <c r="B83" s="5" t="s">
        <v>202</v>
      </c>
      <c r="C83" s="6">
        <v>321</v>
      </c>
      <c r="D83" s="4" t="str">
        <f t="shared" si="2"/>
        <v>TK299</v>
      </c>
      <c r="E83" s="6">
        <v>299000</v>
      </c>
      <c r="F83" s="6">
        <v>30</v>
      </c>
      <c r="G83" s="4" t="s">
        <v>203</v>
      </c>
      <c r="H83" s="6">
        <v>360</v>
      </c>
      <c r="I83" s="4" t="s">
        <v>167</v>
      </c>
      <c r="J83" s="4">
        <v>350</v>
      </c>
      <c r="K83" s="7"/>
      <c r="L83" s="4" t="s">
        <v>99</v>
      </c>
      <c r="M83" s="4" t="s">
        <v>204</v>
      </c>
      <c r="N83" s="6">
        <v>12</v>
      </c>
      <c r="O83" s="4"/>
      <c r="P83" s="8" t="s">
        <v>29</v>
      </c>
      <c r="Q83" s="8" t="s">
        <v>30</v>
      </c>
      <c r="R83" s="8" t="s">
        <v>31</v>
      </c>
      <c r="S83" s="8" t="b">
        <v>1</v>
      </c>
      <c r="T83" s="6">
        <v>0</v>
      </c>
      <c r="U83" s="6">
        <v>67955</v>
      </c>
      <c r="V83" s="6">
        <v>0</v>
      </c>
      <c r="W83" s="8" t="b">
        <v>0</v>
      </c>
      <c r="X83" s="9">
        <v>46157.706111111111</v>
      </c>
      <c r="Y83" s="9">
        <v>46157.706111111111</v>
      </c>
    </row>
    <row r="84" spans="1:25" ht="38.25" customHeight="1" x14ac:dyDescent="0.25">
      <c r="A84" s="4">
        <v>90</v>
      </c>
      <c r="B84" s="5" t="s">
        <v>205</v>
      </c>
      <c r="C84" s="6">
        <v>110036</v>
      </c>
      <c r="D84" s="4" t="str">
        <f t="shared" si="2"/>
        <v>6TK299</v>
      </c>
      <c r="E84" s="6">
        <v>1794000</v>
      </c>
      <c r="F84" s="6">
        <v>180</v>
      </c>
      <c r="G84" s="4" t="s">
        <v>206</v>
      </c>
      <c r="H84" s="6">
        <v>2340</v>
      </c>
      <c r="I84" s="4" t="s">
        <v>167</v>
      </c>
      <c r="J84" s="4">
        <v>350</v>
      </c>
      <c r="K84" s="7"/>
      <c r="L84" s="4" t="s">
        <v>99</v>
      </c>
      <c r="M84" s="4" t="s">
        <v>204</v>
      </c>
      <c r="N84" s="6">
        <v>6</v>
      </c>
      <c r="O84" s="4"/>
      <c r="P84" s="8" t="s">
        <v>29</v>
      </c>
      <c r="Q84" s="8" t="s">
        <v>30</v>
      </c>
      <c r="R84" s="8" t="s">
        <v>31</v>
      </c>
      <c r="S84" s="8" t="b">
        <v>1</v>
      </c>
      <c r="T84" s="6">
        <v>0</v>
      </c>
      <c r="U84" s="6">
        <v>407730</v>
      </c>
      <c r="V84" s="6">
        <v>0</v>
      </c>
      <c r="W84" s="8" t="b">
        <v>1</v>
      </c>
      <c r="X84" s="9">
        <v>46157.706111111111</v>
      </c>
      <c r="Y84" s="9">
        <v>46157.706111111111</v>
      </c>
    </row>
    <row r="85" spans="1:25" ht="38.25" customHeight="1" x14ac:dyDescent="0.25">
      <c r="A85" s="4">
        <v>91</v>
      </c>
      <c r="B85" s="5" t="s">
        <v>207</v>
      </c>
      <c r="C85" s="6">
        <v>110036</v>
      </c>
      <c r="D85" s="4" t="str">
        <f t="shared" si="2"/>
        <v>12TK299</v>
      </c>
      <c r="E85" s="6">
        <v>3588000</v>
      </c>
      <c r="F85" s="6">
        <v>360</v>
      </c>
      <c r="G85" s="4" t="s">
        <v>208</v>
      </c>
      <c r="H85" s="6">
        <v>5040</v>
      </c>
      <c r="I85" s="4" t="s">
        <v>167</v>
      </c>
      <c r="J85" s="4">
        <v>350</v>
      </c>
      <c r="K85" s="7"/>
      <c r="L85" s="4" t="s">
        <v>99</v>
      </c>
      <c r="M85" s="4" t="s">
        <v>204</v>
      </c>
      <c r="N85" s="6">
        <v>12</v>
      </c>
      <c r="O85" s="4"/>
      <c r="P85" s="8" t="s">
        <v>29</v>
      </c>
      <c r="Q85" s="8" t="s">
        <v>30</v>
      </c>
      <c r="R85" s="8" t="s">
        <v>31</v>
      </c>
      <c r="S85" s="8" t="b">
        <v>1</v>
      </c>
      <c r="T85" s="6">
        <v>0</v>
      </c>
      <c r="U85" s="6">
        <v>815460</v>
      </c>
      <c r="V85" s="6">
        <v>0</v>
      </c>
      <c r="W85" s="8" t="b">
        <v>1</v>
      </c>
      <c r="X85" s="9">
        <v>46157.706111111111</v>
      </c>
      <c r="Y85" s="9">
        <v>46157.706111111111</v>
      </c>
    </row>
    <row r="86" spans="1:25" ht="38.25" customHeight="1" x14ac:dyDescent="0.25">
      <c r="A86" s="4">
        <v>92</v>
      </c>
      <c r="B86" s="5" t="s">
        <v>209</v>
      </c>
      <c r="C86" s="6">
        <v>110207</v>
      </c>
      <c r="D86" s="4" t="str">
        <f t="shared" si="2"/>
        <v>TK359</v>
      </c>
      <c r="E86" s="6">
        <v>359000</v>
      </c>
      <c r="F86" s="6">
        <v>30</v>
      </c>
      <c r="G86" s="4" t="s">
        <v>210</v>
      </c>
      <c r="H86" s="6">
        <v>390</v>
      </c>
      <c r="I86" s="4" t="s">
        <v>167</v>
      </c>
      <c r="J86" s="4">
        <v>400</v>
      </c>
      <c r="K86" s="7"/>
      <c r="L86" s="4" t="s">
        <v>99</v>
      </c>
      <c r="M86" s="4" t="s">
        <v>211</v>
      </c>
      <c r="N86" s="6">
        <v>12</v>
      </c>
      <c r="O86" s="4"/>
      <c r="P86" s="8" t="s">
        <v>29</v>
      </c>
      <c r="Q86" s="8" t="s">
        <v>30</v>
      </c>
      <c r="R86" s="8" t="s">
        <v>31</v>
      </c>
      <c r="S86" s="8" t="b">
        <v>1</v>
      </c>
      <c r="T86" s="6">
        <v>0</v>
      </c>
      <c r="U86" s="6">
        <v>81591</v>
      </c>
      <c r="V86" s="6">
        <v>0</v>
      </c>
      <c r="W86" s="8" t="b">
        <v>1</v>
      </c>
      <c r="X86" s="9">
        <v>46157.706111111111</v>
      </c>
      <c r="Y86" s="9">
        <v>46157.706111111111</v>
      </c>
    </row>
    <row r="87" spans="1:25" ht="38.25" customHeight="1" x14ac:dyDescent="0.25">
      <c r="A87" s="4">
        <v>93</v>
      </c>
      <c r="B87" s="5" t="s">
        <v>212</v>
      </c>
      <c r="C87" s="6">
        <v>110207</v>
      </c>
      <c r="D87" s="4" t="str">
        <f t="shared" si="2"/>
        <v>6TK359</v>
      </c>
      <c r="E87" s="6">
        <v>2154000</v>
      </c>
      <c r="F87" s="6">
        <v>180</v>
      </c>
      <c r="G87" s="4" t="s">
        <v>213</v>
      </c>
      <c r="H87" s="6">
        <v>2520</v>
      </c>
      <c r="I87" s="4" t="s">
        <v>167</v>
      </c>
      <c r="J87" s="4">
        <v>400</v>
      </c>
      <c r="K87" s="7"/>
      <c r="L87" s="4" t="s">
        <v>99</v>
      </c>
      <c r="M87" s="4" t="s">
        <v>211</v>
      </c>
      <c r="N87" s="6">
        <v>6</v>
      </c>
      <c r="O87" s="4"/>
      <c r="P87" s="8" t="s">
        <v>29</v>
      </c>
      <c r="Q87" s="8" t="s">
        <v>30</v>
      </c>
      <c r="R87" s="8" t="s">
        <v>31</v>
      </c>
      <c r="S87" s="8" t="b">
        <v>1</v>
      </c>
      <c r="T87" s="6">
        <v>0</v>
      </c>
      <c r="U87" s="6">
        <v>489545</v>
      </c>
      <c r="V87" s="6">
        <v>0</v>
      </c>
      <c r="W87" s="8" t="b">
        <v>1</v>
      </c>
      <c r="X87" s="9">
        <v>46157.706111111111</v>
      </c>
      <c r="Y87" s="9">
        <v>46157.706111111111</v>
      </c>
    </row>
    <row r="88" spans="1:25" ht="38.25" customHeight="1" x14ac:dyDescent="0.25">
      <c r="A88" s="4">
        <v>94</v>
      </c>
      <c r="B88" s="5" t="s">
        <v>214</v>
      </c>
      <c r="C88" s="6">
        <v>110207</v>
      </c>
      <c r="D88" s="4" t="str">
        <f t="shared" si="2"/>
        <v>12TK359</v>
      </c>
      <c r="E88" s="6">
        <v>4308000</v>
      </c>
      <c r="F88" s="6">
        <v>360</v>
      </c>
      <c r="G88" s="4" t="s">
        <v>215</v>
      </c>
      <c r="H88" s="6">
        <v>5400</v>
      </c>
      <c r="I88" s="4" t="s">
        <v>167</v>
      </c>
      <c r="J88" s="4">
        <v>400</v>
      </c>
      <c r="K88" s="7"/>
      <c r="L88" s="4" t="s">
        <v>99</v>
      </c>
      <c r="M88" s="4" t="s">
        <v>211</v>
      </c>
      <c r="N88" s="6">
        <v>12</v>
      </c>
      <c r="O88" s="4"/>
      <c r="P88" s="8" t="s">
        <v>29</v>
      </c>
      <c r="Q88" s="8" t="s">
        <v>30</v>
      </c>
      <c r="R88" s="8" t="s">
        <v>31</v>
      </c>
      <c r="S88" s="8" t="b">
        <v>1</v>
      </c>
      <c r="T88" s="6">
        <v>0</v>
      </c>
      <c r="U88" s="6">
        <v>979091</v>
      </c>
      <c r="V88" s="6">
        <v>0</v>
      </c>
      <c r="W88" s="8" t="b">
        <v>1</v>
      </c>
      <c r="X88" s="9">
        <v>46157.706111111111</v>
      </c>
      <c r="Y88" s="9">
        <v>46157.706111111111</v>
      </c>
    </row>
    <row r="89" spans="1:25" ht="38.25" customHeight="1" x14ac:dyDescent="0.25">
      <c r="A89" s="4">
        <v>95</v>
      </c>
      <c r="B89" s="5" t="s">
        <v>216</v>
      </c>
      <c r="C89" s="6">
        <v>110220</v>
      </c>
      <c r="D89" s="4" t="str">
        <f t="shared" si="2"/>
        <v>TK399</v>
      </c>
      <c r="E89" s="6">
        <v>399000</v>
      </c>
      <c r="F89" s="6">
        <v>30</v>
      </c>
      <c r="G89" s="4" t="s">
        <v>215</v>
      </c>
      <c r="H89" s="6">
        <v>450</v>
      </c>
      <c r="I89" s="4" t="s">
        <v>167</v>
      </c>
      <c r="J89" s="4">
        <v>400</v>
      </c>
      <c r="K89" s="7"/>
      <c r="L89" s="4" t="s">
        <v>99</v>
      </c>
      <c r="M89" s="4" t="s">
        <v>217</v>
      </c>
      <c r="N89" s="6">
        <v>12</v>
      </c>
      <c r="O89" s="4"/>
      <c r="P89" s="8" t="s">
        <v>29</v>
      </c>
      <c r="Q89" s="8" t="s">
        <v>30</v>
      </c>
      <c r="R89" s="8" t="s">
        <v>31</v>
      </c>
      <c r="S89" s="8" t="b">
        <v>1</v>
      </c>
      <c r="T89" s="6">
        <v>0</v>
      </c>
      <c r="U89" s="6">
        <v>90682</v>
      </c>
      <c r="V89" s="6">
        <v>0</v>
      </c>
      <c r="W89" s="8" t="b">
        <v>1</v>
      </c>
      <c r="X89" s="9">
        <v>46157.706111111111</v>
      </c>
      <c r="Y89" s="9">
        <v>46157.706111111111</v>
      </c>
    </row>
    <row r="90" spans="1:25" ht="38.25" customHeight="1" x14ac:dyDescent="0.25">
      <c r="A90" s="4">
        <v>96</v>
      </c>
      <c r="B90" s="5" t="s">
        <v>218</v>
      </c>
      <c r="C90" s="6">
        <v>110220</v>
      </c>
      <c r="D90" s="4" t="str">
        <f t="shared" si="2"/>
        <v>6TK399</v>
      </c>
      <c r="E90" s="6">
        <v>2394000</v>
      </c>
      <c r="F90" s="6">
        <v>180</v>
      </c>
      <c r="G90" s="4" t="s">
        <v>219</v>
      </c>
      <c r="H90" s="6">
        <v>2880</v>
      </c>
      <c r="I90" s="4" t="s">
        <v>167</v>
      </c>
      <c r="J90" s="4">
        <v>400</v>
      </c>
      <c r="K90" s="7"/>
      <c r="L90" s="4" t="s">
        <v>99</v>
      </c>
      <c r="M90" s="4" t="s">
        <v>217</v>
      </c>
      <c r="N90" s="6">
        <v>6</v>
      </c>
      <c r="O90" s="4"/>
      <c r="P90" s="8" t="s">
        <v>29</v>
      </c>
      <c r="Q90" s="8" t="s">
        <v>30</v>
      </c>
      <c r="R90" s="8" t="s">
        <v>31</v>
      </c>
      <c r="S90" s="8" t="b">
        <v>1</v>
      </c>
      <c r="T90" s="6">
        <v>0</v>
      </c>
      <c r="U90" s="6">
        <v>544092</v>
      </c>
      <c r="V90" s="6">
        <v>0</v>
      </c>
      <c r="W90" s="8" t="b">
        <v>1</v>
      </c>
      <c r="X90" s="9">
        <v>46157.706111111111</v>
      </c>
      <c r="Y90" s="9">
        <v>46157.706111111111</v>
      </c>
    </row>
    <row r="91" spans="1:25" ht="38.25" customHeight="1" x14ac:dyDescent="0.25">
      <c r="A91" s="4">
        <v>97</v>
      </c>
      <c r="B91" s="5" t="s">
        <v>220</v>
      </c>
      <c r="C91" s="6">
        <v>110220</v>
      </c>
      <c r="D91" s="4" t="str">
        <f t="shared" si="2"/>
        <v>12TK399</v>
      </c>
      <c r="E91" s="6">
        <v>4788000</v>
      </c>
      <c r="F91" s="6">
        <v>360</v>
      </c>
      <c r="G91" s="4" t="s">
        <v>221</v>
      </c>
      <c r="H91" s="6">
        <v>6120</v>
      </c>
      <c r="I91" s="4" t="s">
        <v>167</v>
      </c>
      <c r="J91" s="4">
        <v>400</v>
      </c>
      <c r="K91" s="7"/>
      <c r="L91" s="4" t="s">
        <v>99</v>
      </c>
      <c r="M91" s="4" t="s">
        <v>217</v>
      </c>
      <c r="N91" s="6">
        <v>12</v>
      </c>
      <c r="O91" s="4"/>
      <c r="P91" s="8" t="s">
        <v>29</v>
      </c>
      <c r="Q91" s="8" t="s">
        <v>30</v>
      </c>
      <c r="R91" s="8" t="s">
        <v>31</v>
      </c>
      <c r="S91" s="8" t="b">
        <v>1</v>
      </c>
      <c r="T91" s="6">
        <v>0</v>
      </c>
      <c r="U91" s="6">
        <v>1088184</v>
      </c>
      <c r="V91" s="6">
        <v>0</v>
      </c>
      <c r="W91" s="8" t="b">
        <v>1</v>
      </c>
      <c r="X91" s="9">
        <v>46157.706111111111</v>
      </c>
      <c r="Y91" s="9">
        <v>46157.706111111111</v>
      </c>
    </row>
    <row r="92" spans="1:25" ht="38.25" customHeight="1" x14ac:dyDescent="0.25">
      <c r="A92" s="4">
        <v>98</v>
      </c>
      <c r="B92" s="5" t="s">
        <v>222</v>
      </c>
      <c r="C92" s="6">
        <v>110246</v>
      </c>
      <c r="D92" s="4" t="str">
        <f t="shared" si="2"/>
        <v>TK499</v>
      </c>
      <c r="E92" s="6">
        <v>499000</v>
      </c>
      <c r="F92" s="6">
        <v>30</v>
      </c>
      <c r="G92" s="4" t="s">
        <v>223</v>
      </c>
      <c r="H92" s="6">
        <v>500</v>
      </c>
      <c r="I92" s="4" t="s">
        <v>167</v>
      </c>
      <c r="J92" s="4">
        <v>500</v>
      </c>
      <c r="K92" s="7"/>
      <c r="L92" s="4" t="s">
        <v>99</v>
      </c>
      <c r="M92" s="4" t="s">
        <v>224</v>
      </c>
      <c r="N92" s="6">
        <v>12</v>
      </c>
      <c r="O92" s="4"/>
      <c r="P92" s="8" t="s">
        <v>225</v>
      </c>
      <c r="Q92" s="8" t="s">
        <v>30</v>
      </c>
      <c r="R92" s="8" t="s">
        <v>31</v>
      </c>
      <c r="S92" s="8" t="b">
        <v>1</v>
      </c>
      <c r="T92" s="6">
        <v>0</v>
      </c>
      <c r="U92" s="6">
        <v>113409</v>
      </c>
      <c r="V92" s="6">
        <v>0</v>
      </c>
      <c r="W92" s="8" t="b">
        <v>1</v>
      </c>
      <c r="X92" s="9">
        <v>46157.706111111111</v>
      </c>
      <c r="Y92" s="9">
        <v>46157.706111111111</v>
      </c>
    </row>
    <row r="93" spans="1:25" ht="76.5" customHeight="1" x14ac:dyDescent="0.25"/>
    <row r="94" spans="1:25" ht="76.5" customHeight="1" x14ac:dyDescent="0.25"/>
    <row r="95" spans="1:25" ht="76.5" customHeight="1" x14ac:dyDescent="0.25"/>
    <row r="96" spans="1:25" ht="38.25" customHeight="1" x14ac:dyDescent="0.25"/>
  </sheetData>
  <autoFilter ref="A1:Y92" xr:uid="{00000000-0001-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pack_package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Nguyễn Thị Quỳnh</cp:lastModifiedBy>
  <dcterms:created xsi:type="dcterms:W3CDTF">2026-05-15T08:50:18Z</dcterms:created>
  <dcterms:modified xsi:type="dcterms:W3CDTF">2026-06-01T06:31:08Z</dcterms:modified>
</cp:coreProperties>
</file>